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смета на 17г" sheetId="1" r:id="rId1"/>
    <sheet name="смета на 18г " sheetId="2" r:id="rId2"/>
    <sheet name="внебюд.19" sheetId="3" r:id="rId3"/>
    <sheet name="внебюд.18" sheetId="4" r:id="rId4"/>
    <sheet name="внебюд.17" sheetId="5" r:id="rId5"/>
    <sheet name="смета на 19г " sheetId="6" r:id="rId6"/>
  </sheets>
  <definedNames>
    <definedName name="_xlnm.Print_Titles" localSheetId="0">'смета на 17г'!$21:$23</definedName>
    <definedName name="_xlnm.Print_Titles" localSheetId="1">'смета на 18г '!$21:$23</definedName>
    <definedName name="_xlnm.Print_Titles" localSheetId="5">'смета на 19г '!$21:$23</definedName>
  </definedNames>
  <calcPr fullCalcOnLoad="1" refMode="R1C1"/>
</workbook>
</file>

<file path=xl/sharedStrings.xml><?xml version="1.0" encoding="utf-8"?>
<sst xmlns="http://schemas.openxmlformats.org/spreadsheetml/2006/main" count="2730" uniqueCount="186">
  <si>
    <t>УТВЕРЖДАЮ</t>
  </si>
  <si>
    <t>Начальник МКУ "Управление образования  местной администрации</t>
  </si>
  <si>
    <t>(наименование должности лица, утверждающего бюджетную смету; наименование</t>
  </si>
  <si>
    <t>Прохладненского муниципального района КБР"</t>
  </si>
  <si>
    <t>главного распорядителя (распорядителя) бюджетных средств; учреждения)</t>
  </si>
  <si>
    <t>Т.Н. Лутова</t>
  </si>
  <si>
    <t>(подпись)</t>
  </si>
  <si>
    <t>(расшифровка подписи)</t>
  </si>
  <si>
    <t>КОДЫ</t>
  </si>
  <si>
    <t>Форма по ОКУД</t>
  </si>
  <si>
    <t>0501012</t>
  </si>
  <si>
    <t xml:space="preserve">                                                                                                              </t>
  </si>
  <si>
    <t>от</t>
  </si>
  <si>
    <t>Дата</t>
  </si>
  <si>
    <t>по ОКПО</t>
  </si>
  <si>
    <t xml:space="preserve">Получатель бюджетных средств </t>
  </si>
  <si>
    <t>по Перечню (Реестру)</t>
  </si>
  <si>
    <t xml:space="preserve">Распорядитель бюджетных средств </t>
  </si>
  <si>
    <t>МКУ "Управление образования местной администрации Прохладненского муниципального района КБР"</t>
  </si>
  <si>
    <t>873</t>
  </si>
  <si>
    <t xml:space="preserve">Главный распорядитель бюджетных средств  </t>
  </si>
  <si>
    <t>по БК</t>
  </si>
  <si>
    <t>07</t>
  </si>
  <si>
    <t xml:space="preserve">Наименование бюджета  </t>
  </si>
  <si>
    <t>Бюджет Прохладненского муниципального района КБР</t>
  </si>
  <si>
    <t>по ОКАТО</t>
  </si>
  <si>
    <t xml:space="preserve">Единица измерения: руб. </t>
  </si>
  <si>
    <t>по ОКЕИ</t>
  </si>
  <si>
    <t>383</t>
  </si>
  <si>
    <t xml:space="preserve">    </t>
  </si>
  <si>
    <t>по ОКВ</t>
  </si>
  <si>
    <t>(наименование иностранной валюты)</t>
  </si>
  <si>
    <t>Наименование показателя</t>
  </si>
  <si>
    <t>Код строки</t>
  </si>
  <si>
    <t>Код по бюджетной классификации Российской Федерации</t>
  </si>
  <si>
    <t>Утвержденный план Текущий год</t>
  </si>
  <si>
    <t>Сумма изменения (+, -)</t>
  </si>
  <si>
    <t>Раздела</t>
  </si>
  <si>
    <t>Подраздела</t>
  </si>
  <si>
    <t>целевой статьи</t>
  </si>
  <si>
    <t>вида расходов</t>
  </si>
  <si>
    <t>КОСГУ</t>
  </si>
  <si>
    <t>код аналитического показателя *</t>
  </si>
  <si>
    <t>в рублях</t>
  </si>
  <si>
    <t>в валюте</t>
  </si>
  <si>
    <t>1</t>
  </si>
  <si>
    <t>2</t>
  </si>
  <si>
    <t>3</t>
  </si>
  <si>
    <t>4</t>
  </si>
  <si>
    <t>5</t>
  </si>
  <si>
    <t>6</t>
  </si>
  <si>
    <t>7</t>
  </si>
  <si>
    <t>8</t>
  </si>
  <si>
    <t>11</t>
  </si>
  <si>
    <t>9</t>
  </si>
  <si>
    <t>Итого по коду БК (по коду раздела)</t>
  </si>
  <si>
    <t>Всего</t>
  </si>
  <si>
    <t>Номер страницы</t>
  </si>
  <si>
    <t>Всего страниц</t>
  </si>
  <si>
    <t>Экономист</t>
  </si>
  <si>
    <t>(телефон)</t>
  </si>
  <si>
    <t>(уполномоченное лицо)</t>
  </si>
  <si>
    <t>Кузнецова Е.В</t>
  </si>
  <si>
    <t>4-24-45</t>
  </si>
  <si>
    <t>(расшифровка подпись)</t>
  </si>
  <si>
    <t>"01"</t>
  </si>
  <si>
    <t>января     2017 г.</t>
  </si>
  <si>
    <t>января     2018 г.</t>
  </si>
  <si>
    <t>2Е314</t>
  </si>
  <si>
    <t>МКОУ "СОШ им. С.П. Восканова с.Пролетарского"</t>
  </si>
  <si>
    <t>Образование</t>
  </si>
  <si>
    <t>00</t>
  </si>
  <si>
    <t>0000000000</t>
  </si>
  <si>
    <t>000</t>
  </si>
  <si>
    <t>000000</t>
  </si>
  <si>
    <t>Дошкольное образование</t>
  </si>
  <si>
    <t>01</t>
  </si>
  <si>
    <t>Расходы на обеспечение деятельности (оказание услуг) муниципальных учреждений</t>
  </si>
  <si>
    <t>0220190059</t>
  </si>
  <si>
    <t>Прочая закупка товаров,работ и услуг для обеспечения государственных (муниципальных) нужд</t>
  </si>
  <si>
    <t>244</t>
  </si>
  <si>
    <t>Услуги связи</t>
  </si>
  <si>
    <t>221</t>
  </si>
  <si>
    <t>Услуги телефонно-телеграфной, факсимильной, сотовой,пейджинговой связи, радиосвязи, интернет-провайдеров</t>
  </si>
  <si>
    <t>221300</t>
  </si>
  <si>
    <t>Коммунальные услуги</t>
  </si>
  <si>
    <t>223</t>
  </si>
  <si>
    <t>Оплата услуг предоставления электроэнергии</t>
  </si>
  <si>
    <t>223102</t>
  </si>
  <si>
    <t>Оплата услуг отопления</t>
  </si>
  <si>
    <t>223103</t>
  </si>
  <si>
    <t xml:space="preserve">                                      БЮДЖЕТНАЯ СМЕТА НА 2017 ГОД</t>
  </si>
  <si>
    <t>Оплата услуг горячего и холодного водоснабжения</t>
  </si>
  <si>
    <t>223104</t>
  </si>
  <si>
    <t>Оплата услуг предоставления газа</t>
  </si>
  <si>
    <t>223105</t>
  </si>
  <si>
    <t>Работы, услуги по содержанию имущества</t>
  </si>
  <si>
    <t>225</t>
  </si>
  <si>
    <t>Содержание в чистоте помещений, зданий, дворов, иного имущества</t>
  </si>
  <si>
    <t>225100</t>
  </si>
  <si>
    <t>Противопожарные мероприятия, связанные с содержанием имущества</t>
  </si>
  <si>
    <t>225300</t>
  </si>
  <si>
    <t>Другие расходы по содержанию имущества</t>
  </si>
  <si>
    <t>225500</t>
  </si>
  <si>
    <t>Прочие работы, услуги</t>
  </si>
  <si>
    <t>226</t>
  </si>
  <si>
    <t>Медицинские услугии санитарно-эпидемиологические работы и услуги ( не связанные с содержанием имущества)</t>
  </si>
  <si>
    <t>226600</t>
  </si>
  <si>
    <t xml:space="preserve">Иные работ и услуги </t>
  </si>
  <si>
    <t>226700</t>
  </si>
  <si>
    <t>Увеличение стоимости основных средств</t>
  </si>
  <si>
    <t>Приобретение (изготовление ) основных средств</t>
  </si>
  <si>
    <t>310100</t>
  </si>
  <si>
    <t>Увеличение стоимости материальных запасов</t>
  </si>
  <si>
    <t>310</t>
  </si>
  <si>
    <t>340</t>
  </si>
  <si>
    <t>Приобретение продуктов питания</t>
  </si>
  <si>
    <t>340103</t>
  </si>
  <si>
    <t>Приобретение мягкого инвентаря</t>
  </si>
  <si>
    <t>340105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</si>
  <si>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муниципальныхобщеобразовательных организациях ( за исключением расходов на содержание зданий и оплату коммунальных услуг, приобретение учебников и учебных пособий, средств обучения, игр, игрушек)</t>
  </si>
  <si>
    <t>0220170120</t>
  </si>
  <si>
    <t>Фонд оплаты труда учреждений</t>
  </si>
  <si>
    <t>111</t>
  </si>
  <si>
    <t>Выплаты по заработной плате</t>
  </si>
  <si>
    <t>211</t>
  </si>
  <si>
    <t>Заработная плата</t>
  </si>
  <si>
    <t>211100</t>
  </si>
  <si>
    <t>Выплаты стимулирующего характера в казенных, бюджетных и автономных учреждениях</t>
  </si>
  <si>
    <t>211500</t>
  </si>
  <si>
    <t>Взносы по обязательному социальному страхованию на выплаты труда работников и иные выплаты работников учреждений</t>
  </si>
  <si>
    <t>119</t>
  </si>
  <si>
    <t>Начисления на выплаты по оплате труда</t>
  </si>
  <si>
    <t>213</t>
  </si>
  <si>
    <t>213000</t>
  </si>
  <si>
    <t>Общее образование</t>
  </si>
  <si>
    <t>02</t>
  </si>
  <si>
    <t>0220290059</t>
  </si>
  <si>
    <t>2323103</t>
  </si>
  <si>
    <t>Ремонт (текущий и капитальный) и реставрация нефинансовых активов</t>
  </si>
  <si>
    <t>225200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</si>
  <si>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</si>
  <si>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226100</t>
  </si>
  <si>
    <t>Услуги по страхованию Страхование имущества, жизни, здоровья, ответственности</t>
  </si>
  <si>
    <t>226300</t>
  </si>
  <si>
    <t>Услуги в облати информационных технологий</t>
  </si>
  <si>
    <t>226400</t>
  </si>
  <si>
    <t>Типографские работы, услуги</t>
  </si>
  <si>
    <t>226500</t>
  </si>
  <si>
    <t>Приобретение материальных запасов</t>
  </si>
  <si>
    <t>340101</t>
  </si>
  <si>
    <t>Приобретение горюче-смазочных материалов</t>
  </si>
  <si>
    <t>340104</t>
  </si>
  <si>
    <t>Приобретение строительных материалов</t>
  </si>
  <si>
    <t>340106</t>
  </si>
  <si>
    <t>Уплата налога на имущество организаций и земельного налога</t>
  </si>
  <si>
    <t>851</t>
  </si>
  <si>
    <t>Прочие расходы</t>
  </si>
  <si>
    <t>290</t>
  </si>
  <si>
    <t>Уплата налогов ( включаемых в состав расходов), государственных пошлин и сборов, разного рода платежей в бюджеты всех уровней</t>
  </si>
  <si>
    <t>290100</t>
  </si>
  <si>
    <t>Уплата прочих налогов, сборов и иных платежей</t>
  </si>
  <si>
    <t>852</t>
  </si>
  <si>
    <t>Уплата иных платежей</t>
  </si>
  <si>
    <t>853</t>
  </si>
  <si>
    <t>05</t>
  </si>
  <si>
    <t>0220370880</t>
  </si>
  <si>
    <t>0220270120</t>
  </si>
  <si>
    <t>Пополнение фондов школьных библиотек образовательных учреждений</t>
  </si>
  <si>
    <t>0220275190</t>
  </si>
  <si>
    <t>Профессиональная подготовка, переподготовка и повышение квалификации</t>
  </si>
  <si>
    <t xml:space="preserve">Субвенция бюджетам муниципальных образований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соответствии с Федеральным законом от 29.12.2012 года № 273-ФЗ "Об образовании в Российской Федерации" в части дополнительного профессионального образования педагогических работников общего и дошкольного образования </t>
  </si>
  <si>
    <t>Молодежная политика и оздоровление детей</t>
  </si>
  <si>
    <t>Участие в профилактике терроризма  и экстремизма, а так же в минимизации и (или) ликвидации последствий проявлений терроризма и экстремизма</t>
  </si>
  <si>
    <t>02401М5160</t>
  </si>
  <si>
    <t>Монтажные работы</t>
  </si>
  <si>
    <t>226200</t>
  </si>
  <si>
    <t>Профилактика безнадзорности правонарушений несовершеннолетними</t>
  </si>
  <si>
    <t>02401М9400</t>
  </si>
  <si>
    <t>Главный бухгалтер</t>
  </si>
  <si>
    <t>Бурова О.Ю.</t>
  </si>
  <si>
    <t>Демченко А.В.</t>
  </si>
  <si>
    <t xml:space="preserve">Руководитель учреждения        </t>
  </si>
  <si>
    <t>января     2019 г.</t>
  </si>
  <si>
    <t xml:space="preserve">                                      БЮДЖЕТНАЯ СМЕТА НА 2018 ГОД</t>
  </si>
  <si>
    <t xml:space="preserve">                                      БЮДЖЕТНАЯ СМЕТА НА 2019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</si>
</sst>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/>
    </xf>
    <xf numFmtId="0" fontId="43" fillId="0" borderId="0" xfId="0" applyFont="1" applyAlignment="1">
      <alignment horizontal="right"/>
    </xf>
    <xf numFmtId="0" fontId="43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left"/>
    </xf>
    <xf numFmtId="0" fontId="2" fillId="33" borderId="12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9" fillId="0" borderId="14" xfId="0" applyNumberFormat="1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49" fontId="9" fillId="0" borderId="0" xfId="0" applyNumberFormat="1" applyFont="1" applyFill="1" applyBorder="1" applyAlignment="1">
      <alignment horizontal="left" vertical="top" wrapText="1"/>
    </xf>
    <xf numFmtId="4" fontId="9" fillId="33" borderId="14" xfId="0" applyNumberFormat="1" applyFont="1" applyFill="1" applyBorder="1" applyAlignment="1">
      <alignment horizontal="right" vertical="top" wrapText="1"/>
    </xf>
    <xf numFmtId="4" fontId="9" fillId="33" borderId="14" xfId="0" applyNumberFormat="1" applyFont="1" applyFill="1" applyBorder="1" applyAlignment="1">
      <alignment horizontal="right" wrapText="1"/>
    </xf>
    <xf numFmtId="4" fontId="8" fillId="33" borderId="14" xfId="0" applyNumberFormat="1" applyFont="1" applyFill="1" applyBorder="1" applyAlignment="1">
      <alignment horizontal="right" wrapText="1"/>
    </xf>
    <xf numFmtId="4" fontId="8" fillId="33" borderId="14" xfId="0" applyNumberFormat="1" applyFont="1" applyFill="1" applyBorder="1" applyAlignment="1">
      <alignment horizontal="right" vertical="top" wrapText="1"/>
    </xf>
    <xf numFmtId="4" fontId="6" fillId="33" borderId="12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2"/>
  <sheetViews>
    <sheetView zoomScaleSheetLayoutView="100" zoomScalePageLayoutView="0" workbookViewId="0" topLeftCell="A46">
      <selection activeCell="A46" sqref="A1:IV16384"/>
    </sheetView>
  </sheetViews>
  <sheetFormatPr defaultColWidth="9.140625" defaultRowHeight="12.75" customHeight="1"/>
  <cols>
    <col min="1" max="1" width="40.00390625" style="23" customWidth="1"/>
    <col min="2" max="2" width="7.8515625" style="23" customWidth="1"/>
    <col min="3" max="3" width="15.57421875" style="23" customWidth="1"/>
    <col min="4" max="4" width="7.8515625" style="23" customWidth="1"/>
    <col min="5" max="5" width="17.57421875" style="23" customWidth="1"/>
    <col min="6" max="6" width="10.00390625" style="23" customWidth="1"/>
    <col min="7" max="7" width="18.421875" style="23" customWidth="1"/>
    <col min="8" max="8" width="16.140625" style="23" customWidth="1"/>
    <col min="9" max="9" width="15.7109375" style="23" hidden="1" customWidth="1"/>
    <col min="10" max="10" width="19.7109375" style="23" customWidth="1"/>
    <col min="11" max="11" width="12.8515625" style="23" customWidth="1"/>
    <col min="12" max="12" width="14.421875" style="23" bestFit="1" customWidth="1"/>
    <col min="13" max="16384" width="9.140625" style="23" customWidth="1"/>
  </cols>
  <sheetData>
    <row r="1" spans="1:11" ht="12.75">
      <c r="A1" s="1"/>
      <c r="B1" s="1"/>
      <c r="C1" s="1"/>
      <c r="D1" s="1"/>
      <c r="E1" s="1"/>
      <c r="F1" s="1"/>
      <c r="G1" s="66" t="s">
        <v>0</v>
      </c>
      <c r="H1" s="66"/>
      <c r="I1" s="1"/>
      <c r="J1" s="1"/>
      <c r="K1" s="10"/>
    </row>
    <row r="2" spans="1:11" ht="12.75">
      <c r="A2" s="1"/>
      <c r="B2" s="1"/>
      <c r="C2" s="1"/>
      <c r="D2" s="1"/>
      <c r="E2" s="67" t="s">
        <v>1</v>
      </c>
      <c r="F2" s="67"/>
      <c r="G2" s="67"/>
      <c r="H2" s="67"/>
      <c r="I2" s="67"/>
      <c r="J2" s="67"/>
      <c r="K2" s="67"/>
    </row>
    <row r="3" spans="1:11" ht="12.75">
      <c r="A3" s="1"/>
      <c r="B3" s="1"/>
      <c r="C3" s="1"/>
      <c r="D3" s="1"/>
      <c r="E3" s="66" t="s">
        <v>2</v>
      </c>
      <c r="F3" s="66"/>
      <c r="G3" s="66"/>
      <c r="H3" s="66"/>
      <c r="I3" s="66"/>
      <c r="J3" s="66"/>
      <c r="K3" s="12"/>
    </row>
    <row r="4" spans="1:11" ht="12.75">
      <c r="A4" s="1"/>
      <c r="B4" s="1"/>
      <c r="C4" s="1"/>
      <c r="D4" s="1"/>
      <c r="E4" s="67" t="s">
        <v>3</v>
      </c>
      <c r="F4" s="67"/>
      <c r="G4" s="67"/>
      <c r="H4" s="67"/>
      <c r="I4" s="67"/>
      <c r="J4" s="67"/>
      <c r="K4" s="67"/>
    </row>
    <row r="5" spans="1:11" ht="12.75">
      <c r="A5" s="1"/>
      <c r="B5" s="1"/>
      <c r="C5" s="1"/>
      <c r="D5" s="1"/>
      <c r="E5" s="66" t="s">
        <v>4</v>
      </c>
      <c r="F5" s="66"/>
      <c r="G5" s="66"/>
      <c r="H5" s="66"/>
      <c r="I5" s="66"/>
      <c r="J5" s="66"/>
      <c r="K5" s="12"/>
    </row>
    <row r="6" spans="1:11" ht="12.75">
      <c r="A6" s="1"/>
      <c r="B6" s="1"/>
      <c r="C6" s="1"/>
      <c r="D6" s="1"/>
      <c r="E6" s="1"/>
      <c r="F6" s="1"/>
      <c r="G6" s="1"/>
      <c r="H6" s="16"/>
      <c r="I6" s="1"/>
      <c r="J6" s="24" t="s">
        <v>5</v>
      </c>
      <c r="K6" s="9"/>
    </row>
    <row r="7" spans="1:11" ht="12.75">
      <c r="A7" s="1"/>
      <c r="B7" s="1"/>
      <c r="C7" s="1"/>
      <c r="D7" s="1"/>
      <c r="E7" s="1"/>
      <c r="F7" s="66"/>
      <c r="G7" s="66"/>
      <c r="H7" s="1" t="s">
        <v>6</v>
      </c>
      <c r="I7" s="1"/>
      <c r="J7" s="66" t="s">
        <v>7</v>
      </c>
      <c r="K7" s="66"/>
    </row>
    <row r="8" spans="1:10" ht="12.75">
      <c r="A8" s="1"/>
      <c r="B8" s="1"/>
      <c r="C8" s="1"/>
      <c r="D8" s="1"/>
      <c r="E8" s="1"/>
      <c r="F8" s="2"/>
      <c r="G8" s="2"/>
      <c r="H8" s="1"/>
      <c r="I8" s="1"/>
      <c r="J8" s="1"/>
    </row>
    <row r="9" spans="1:11" ht="12.75">
      <c r="A9" s="1"/>
      <c r="B9" s="1"/>
      <c r="C9" s="1"/>
      <c r="D9" s="1"/>
      <c r="E9" s="1"/>
      <c r="F9" s="2"/>
      <c r="G9" s="14"/>
      <c r="H9" s="14"/>
      <c r="I9" s="1"/>
      <c r="J9" s="2"/>
      <c r="K9" s="15" t="s">
        <v>8</v>
      </c>
    </row>
    <row r="10" spans="1:11" ht="15.75">
      <c r="A10" s="68" t="s">
        <v>91</v>
      </c>
      <c r="B10" s="68"/>
      <c r="C10" s="68"/>
      <c r="D10" s="68"/>
      <c r="E10" s="68"/>
      <c r="F10" s="68"/>
      <c r="G10" s="68"/>
      <c r="H10" s="1"/>
      <c r="I10" s="3" t="s">
        <v>9</v>
      </c>
      <c r="J10" s="14" t="s">
        <v>9</v>
      </c>
      <c r="K10" s="15" t="s">
        <v>10</v>
      </c>
    </row>
    <row r="11" spans="1:11" ht="12.75">
      <c r="A11" s="4" t="s">
        <v>11</v>
      </c>
      <c r="B11" s="4"/>
      <c r="C11" s="2" t="s">
        <v>12</v>
      </c>
      <c r="D11" s="43" t="s">
        <v>65</v>
      </c>
      <c r="E11" s="43" t="s">
        <v>66</v>
      </c>
      <c r="F11" s="4"/>
      <c r="G11" s="3"/>
      <c r="H11" s="3"/>
      <c r="I11" s="3"/>
      <c r="J11" s="14" t="s">
        <v>13</v>
      </c>
      <c r="K11" s="15"/>
    </row>
    <row r="12" spans="1:11" ht="12.75">
      <c r="A12" s="1"/>
      <c r="B12" s="44"/>
      <c r="C12" s="44"/>
      <c r="D12" s="44"/>
      <c r="E12" s="44"/>
      <c r="F12" s="45"/>
      <c r="G12" s="3"/>
      <c r="H12" s="3"/>
      <c r="I12" s="3"/>
      <c r="J12" s="14" t="s">
        <v>14</v>
      </c>
      <c r="K12" s="15"/>
    </row>
    <row r="13" spans="1:11" ht="12.75">
      <c r="A13" s="4" t="s">
        <v>15</v>
      </c>
      <c r="B13" s="46" t="s">
        <v>69</v>
      </c>
      <c r="C13" s="48"/>
      <c r="D13" s="46"/>
      <c r="E13" s="46"/>
      <c r="F13" s="46"/>
      <c r="G13" s="13"/>
      <c r="H13" s="13"/>
      <c r="I13" s="3" t="s">
        <v>16</v>
      </c>
      <c r="J13" s="14" t="s">
        <v>16</v>
      </c>
      <c r="K13" s="47" t="s">
        <v>68</v>
      </c>
    </row>
    <row r="14" spans="1:11" ht="12.75">
      <c r="A14" s="4" t="s">
        <v>17</v>
      </c>
      <c r="B14" s="49" t="s">
        <v>18</v>
      </c>
      <c r="C14" s="49"/>
      <c r="D14" s="49"/>
      <c r="E14" s="49"/>
      <c r="F14" s="5"/>
      <c r="G14" s="6"/>
      <c r="H14" s="6"/>
      <c r="I14" s="3" t="s">
        <v>16</v>
      </c>
      <c r="J14" s="14" t="s">
        <v>16</v>
      </c>
      <c r="K14" s="15" t="s">
        <v>19</v>
      </c>
    </row>
    <row r="15" spans="1:11" ht="12.75">
      <c r="A15" s="4" t="s">
        <v>20</v>
      </c>
      <c r="B15" s="5" t="s">
        <v>18</v>
      </c>
      <c r="C15" s="5"/>
      <c r="D15" s="5"/>
      <c r="E15" s="5"/>
      <c r="F15" s="5"/>
      <c r="G15" s="7"/>
      <c r="H15" s="7"/>
      <c r="I15" s="3"/>
      <c r="J15" s="14" t="s">
        <v>21</v>
      </c>
      <c r="K15" s="15" t="s">
        <v>22</v>
      </c>
    </row>
    <row r="16" spans="1:11" ht="12.75">
      <c r="A16" s="4" t="s">
        <v>23</v>
      </c>
      <c r="B16" s="5" t="s">
        <v>24</v>
      </c>
      <c r="C16" s="5"/>
      <c r="D16" s="5"/>
      <c r="E16" s="5"/>
      <c r="F16" s="5"/>
      <c r="G16" s="7"/>
      <c r="H16" s="7"/>
      <c r="I16" s="3"/>
      <c r="J16" s="14" t="s">
        <v>25</v>
      </c>
      <c r="K16" s="15"/>
    </row>
    <row r="17" spans="1:11" ht="12.75">
      <c r="A17" s="4" t="s">
        <v>26</v>
      </c>
      <c r="B17" s="5"/>
      <c r="C17" s="5"/>
      <c r="D17" s="5"/>
      <c r="E17" s="5"/>
      <c r="F17" s="5"/>
      <c r="G17" s="7"/>
      <c r="H17" s="7"/>
      <c r="I17" s="3"/>
      <c r="J17" s="14" t="s">
        <v>27</v>
      </c>
      <c r="K17" s="15" t="s">
        <v>28</v>
      </c>
    </row>
    <row r="18" spans="1:11" ht="12.75">
      <c r="A18" s="2" t="s">
        <v>29</v>
      </c>
      <c r="B18" s="8"/>
      <c r="C18" s="8"/>
      <c r="D18" s="2"/>
      <c r="E18" s="2"/>
      <c r="F18" s="2"/>
      <c r="G18" s="3"/>
      <c r="H18" s="3"/>
      <c r="I18" s="3"/>
      <c r="J18" s="14" t="s">
        <v>30</v>
      </c>
      <c r="K18" s="25"/>
    </row>
    <row r="19" spans="1:10" ht="12.75">
      <c r="A19" s="69" t="s">
        <v>31</v>
      </c>
      <c r="B19" s="69"/>
      <c r="C19" s="69"/>
      <c r="D19" s="14"/>
      <c r="E19" s="14"/>
      <c r="F19" s="2"/>
      <c r="G19" s="2"/>
      <c r="H19" s="1"/>
      <c r="I19" s="1"/>
      <c r="J19" s="1"/>
    </row>
    <row r="20" spans="1:10" ht="12.7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1" ht="12.75">
      <c r="A21" s="70" t="s">
        <v>32</v>
      </c>
      <c r="B21" s="70" t="s">
        <v>33</v>
      </c>
      <c r="C21" s="73" t="s">
        <v>34</v>
      </c>
      <c r="D21" s="74"/>
      <c r="E21" s="74"/>
      <c r="F21" s="74"/>
      <c r="G21" s="74"/>
      <c r="H21" s="74"/>
      <c r="I21" s="81" t="s">
        <v>35</v>
      </c>
      <c r="J21" s="76" t="s">
        <v>36</v>
      </c>
      <c r="K21" s="76"/>
    </row>
    <row r="22" spans="1:11" ht="38.25">
      <c r="A22" s="71"/>
      <c r="B22" s="72"/>
      <c r="C22" s="17" t="s">
        <v>37</v>
      </c>
      <c r="D22" s="17" t="s">
        <v>38</v>
      </c>
      <c r="E22" s="17" t="s">
        <v>39</v>
      </c>
      <c r="F22" s="17" t="s">
        <v>40</v>
      </c>
      <c r="G22" s="17" t="s">
        <v>41</v>
      </c>
      <c r="H22" s="17" t="s">
        <v>42</v>
      </c>
      <c r="I22" s="71"/>
      <c r="J22" s="18" t="s">
        <v>43</v>
      </c>
      <c r="K22" s="19" t="s">
        <v>44</v>
      </c>
    </row>
    <row r="23" spans="1:11" ht="12.75">
      <c r="A23" s="26" t="s">
        <v>45</v>
      </c>
      <c r="B23" s="26" t="s">
        <v>46</v>
      </c>
      <c r="C23" s="26" t="s">
        <v>47</v>
      </c>
      <c r="D23" s="26" t="s">
        <v>48</v>
      </c>
      <c r="E23" s="26" t="s">
        <v>49</v>
      </c>
      <c r="F23" s="26" t="s">
        <v>50</v>
      </c>
      <c r="G23" s="26" t="s">
        <v>51</v>
      </c>
      <c r="H23" s="26" t="s">
        <v>52</v>
      </c>
      <c r="I23" s="26" t="s">
        <v>53</v>
      </c>
      <c r="J23" s="26" t="s">
        <v>54</v>
      </c>
      <c r="K23" s="27"/>
    </row>
    <row r="24" spans="1:11" ht="12.75">
      <c r="A24" s="38"/>
      <c r="B24" s="38"/>
      <c r="C24" s="39"/>
      <c r="D24" s="39"/>
      <c r="E24" s="39"/>
      <c r="F24" s="39"/>
      <c r="G24" s="39"/>
      <c r="H24" s="39"/>
      <c r="I24" s="39"/>
      <c r="J24" s="40"/>
      <c r="K24" s="27"/>
    </row>
    <row r="25" spans="1:11" ht="12.75">
      <c r="A25" s="50" t="s">
        <v>70</v>
      </c>
      <c r="B25" s="41"/>
      <c r="C25" s="51" t="s">
        <v>22</v>
      </c>
      <c r="D25" s="51" t="s">
        <v>71</v>
      </c>
      <c r="E25" s="51" t="s">
        <v>72</v>
      </c>
      <c r="F25" s="51" t="s">
        <v>73</v>
      </c>
      <c r="G25" s="51" t="s">
        <v>73</v>
      </c>
      <c r="H25" s="51" t="s">
        <v>74</v>
      </c>
      <c r="I25" s="51"/>
      <c r="J25" s="57">
        <f>J26+J56</f>
        <v>30818523.32</v>
      </c>
      <c r="K25" s="27"/>
    </row>
    <row r="26" spans="1:11" ht="12.75">
      <c r="A26" s="50" t="s">
        <v>75</v>
      </c>
      <c r="B26" s="50"/>
      <c r="C26" s="51" t="s">
        <v>22</v>
      </c>
      <c r="D26" s="51" t="s">
        <v>76</v>
      </c>
      <c r="E26" s="51" t="s">
        <v>72</v>
      </c>
      <c r="F26" s="51" t="s">
        <v>73</v>
      </c>
      <c r="G26" s="51" t="s">
        <v>73</v>
      </c>
      <c r="H26" s="51" t="s">
        <v>74</v>
      </c>
      <c r="I26" s="51"/>
      <c r="J26" s="57">
        <f>J27+J48</f>
        <v>9925157.59</v>
      </c>
      <c r="K26" s="27"/>
    </row>
    <row r="27" spans="1:11" ht="22.5">
      <c r="A27" s="50" t="s">
        <v>77</v>
      </c>
      <c r="B27" s="50"/>
      <c r="C27" s="52" t="s">
        <v>22</v>
      </c>
      <c r="D27" s="52" t="s">
        <v>76</v>
      </c>
      <c r="E27" s="52" t="s">
        <v>78</v>
      </c>
      <c r="F27" s="52" t="s">
        <v>73</v>
      </c>
      <c r="G27" s="52" t="s">
        <v>73</v>
      </c>
      <c r="H27" s="52" t="s">
        <v>74</v>
      </c>
      <c r="I27" s="52"/>
      <c r="J27" s="58">
        <f>J28</f>
        <v>1988402.5899999999</v>
      </c>
      <c r="K27" s="27"/>
    </row>
    <row r="28" spans="1:11" ht="33.75">
      <c r="A28" s="50" t="s">
        <v>79</v>
      </c>
      <c r="B28" s="50"/>
      <c r="C28" s="52" t="s">
        <v>22</v>
      </c>
      <c r="D28" s="52" t="s">
        <v>76</v>
      </c>
      <c r="E28" s="52" t="s">
        <v>78</v>
      </c>
      <c r="F28" s="52" t="s">
        <v>80</v>
      </c>
      <c r="G28" s="52" t="s">
        <v>73</v>
      </c>
      <c r="H28" s="52" t="s">
        <v>74</v>
      </c>
      <c r="I28" s="52"/>
      <c r="J28" s="58">
        <f>J29+J31+J36+J40+J43+J45</f>
        <v>1988402.5899999999</v>
      </c>
      <c r="K28" s="27"/>
    </row>
    <row r="29" spans="1:11" ht="12.75">
      <c r="A29" s="50" t="s">
        <v>81</v>
      </c>
      <c r="B29" s="50"/>
      <c r="C29" s="52" t="s">
        <v>22</v>
      </c>
      <c r="D29" s="52" t="s">
        <v>76</v>
      </c>
      <c r="E29" s="52" t="s">
        <v>78</v>
      </c>
      <c r="F29" s="52" t="s">
        <v>80</v>
      </c>
      <c r="G29" s="52" t="s">
        <v>82</v>
      </c>
      <c r="H29" s="52" t="s">
        <v>74</v>
      </c>
      <c r="I29" s="51"/>
      <c r="J29" s="57">
        <f>J30</f>
        <v>25827.84</v>
      </c>
      <c r="K29" s="27"/>
    </row>
    <row r="30" spans="1:11" ht="33.75">
      <c r="A30" s="41" t="s">
        <v>83</v>
      </c>
      <c r="B30" s="41"/>
      <c r="C30" s="53" t="s">
        <v>22</v>
      </c>
      <c r="D30" s="53" t="s">
        <v>76</v>
      </c>
      <c r="E30" s="53" t="s">
        <v>78</v>
      </c>
      <c r="F30" s="53" t="s">
        <v>80</v>
      </c>
      <c r="G30" s="53" t="s">
        <v>82</v>
      </c>
      <c r="H30" s="53" t="s">
        <v>84</v>
      </c>
      <c r="I30" s="53"/>
      <c r="J30" s="59">
        <v>25827.84</v>
      </c>
      <c r="K30" s="27"/>
    </row>
    <row r="31" spans="1:11" ht="12.75">
      <c r="A31" s="50" t="s">
        <v>85</v>
      </c>
      <c r="B31" s="41"/>
      <c r="C31" s="52" t="s">
        <v>22</v>
      </c>
      <c r="D31" s="52" t="s">
        <v>76</v>
      </c>
      <c r="E31" s="52" t="s">
        <v>78</v>
      </c>
      <c r="F31" s="52" t="s">
        <v>80</v>
      </c>
      <c r="G31" s="52" t="s">
        <v>86</v>
      </c>
      <c r="H31" s="52" t="s">
        <v>74</v>
      </c>
      <c r="I31" s="53"/>
      <c r="J31" s="58">
        <f>J32+J33+J34+J35</f>
        <v>1119814.0499999998</v>
      </c>
      <c r="K31" s="27"/>
    </row>
    <row r="32" spans="1:11" ht="12.75">
      <c r="A32" s="41" t="s">
        <v>87</v>
      </c>
      <c r="B32" s="41"/>
      <c r="C32" s="53" t="s">
        <v>22</v>
      </c>
      <c r="D32" s="53" t="s">
        <v>76</v>
      </c>
      <c r="E32" s="53" t="s">
        <v>78</v>
      </c>
      <c r="F32" s="53" t="s">
        <v>80</v>
      </c>
      <c r="G32" s="53" t="s">
        <v>86</v>
      </c>
      <c r="H32" s="53" t="s">
        <v>88</v>
      </c>
      <c r="I32" s="53"/>
      <c r="J32" s="59">
        <v>382114.23</v>
      </c>
      <c r="K32" s="27"/>
    </row>
    <row r="33" spans="1:11" ht="12.75">
      <c r="A33" s="41" t="s">
        <v>89</v>
      </c>
      <c r="B33" s="41"/>
      <c r="C33" s="53" t="s">
        <v>22</v>
      </c>
      <c r="D33" s="53" t="s">
        <v>76</v>
      </c>
      <c r="E33" s="53" t="s">
        <v>78</v>
      </c>
      <c r="F33" s="53" t="s">
        <v>80</v>
      </c>
      <c r="G33" s="53" t="s">
        <v>86</v>
      </c>
      <c r="H33" s="53" t="s">
        <v>90</v>
      </c>
      <c r="I33" s="53"/>
      <c r="J33" s="59">
        <v>593360.34</v>
      </c>
      <c r="K33" s="27"/>
    </row>
    <row r="34" spans="1:11" ht="12.75">
      <c r="A34" s="41" t="s">
        <v>92</v>
      </c>
      <c r="B34" s="41"/>
      <c r="C34" s="53" t="s">
        <v>22</v>
      </c>
      <c r="D34" s="53" t="s">
        <v>76</v>
      </c>
      <c r="E34" s="53" t="s">
        <v>78</v>
      </c>
      <c r="F34" s="53" t="s">
        <v>80</v>
      </c>
      <c r="G34" s="53" t="s">
        <v>86</v>
      </c>
      <c r="H34" s="53" t="s">
        <v>93</v>
      </c>
      <c r="I34" s="53"/>
      <c r="J34" s="59">
        <v>29818.85</v>
      </c>
      <c r="K34" s="27"/>
    </row>
    <row r="35" spans="1:11" ht="12.75">
      <c r="A35" s="41" t="s">
        <v>94</v>
      </c>
      <c r="B35" s="41"/>
      <c r="C35" s="53" t="s">
        <v>22</v>
      </c>
      <c r="D35" s="53" t="s">
        <v>76</v>
      </c>
      <c r="E35" s="53" t="s">
        <v>78</v>
      </c>
      <c r="F35" s="53" t="s">
        <v>80</v>
      </c>
      <c r="G35" s="53" t="s">
        <v>86</v>
      </c>
      <c r="H35" s="53" t="s">
        <v>95</v>
      </c>
      <c r="I35" s="53"/>
      <c r="J35" s="59">
        <v>114520.63</v>
      </c>
      <c r="K35" s="27"/>
    </row>
    <row r="36" spans="1:11" ht="12.75">
      <c r="A36" s="50" t="s">
        <v>96</v>
      </c>
      <c r="B36" s="41"/>
      <c r="C36" s="52" t="s">
        <v>22</v>
      </c>
      <c r="D36" s="52" t="s">
        <v>76</v>
      </c>
      <c r="E36" s="52" t="s">
        <v>78</v>
      </c>
      <c r="F36" s="52" t="s">
        <v>80</v>
      </c>
      <c r="G36" s="52" t="s">
        <v>97</v>
      </c>
      <c r="H36" s="52" t="s">
        <v>74</v>
      </c>
      <c r="I36" s="53"/>
      <c r="J36" s="58">
        <f>J37+J38+J39</f>
        <v>72594.70000000001</v>
      </c>
      <c r="K36" s="27"/>
    </row>
    <row r="37" spans="1:11" ht="22.5">
      <c r="A37" s="41" t="s">
        <v>98</v>
      </c>
      <c r="B37" s="41"/>
      <c r="C37" s="53" t="s">
        <v>22</v>
      </c>
      <c r="D37" s="53" t="s">
        <v>76</v>
      </c>
      <c r="E37" s="53" t="s">
        <v>78</v>
      </c>
      <c r="F37" s="53" t="s">
        <v>80</v>
      </c>
      <c r="G37" s="53" t="s">
        <v>97</v>
      </c>
      <c r="H37" s="53" t="s">
        <v>99</v>
      </c>
      <c r="I37" s="53"/>
      <c r="J37" s="59">
        <v>10543.9</v>
      </c>
      <c r="K37" s="27"/>
    </row>
    <row r="38" spans="1:11" ht="22.5">
      <c r="A38" s="41" t="s">
        <v>100</v>
      </c>
      <c r="B38" s="41"/>
      <c r="C38" s="53" t="s">
        <v>22</v>
      </c>
      <c r="D38" s="53" t="s">
        <v>76</v>
      </c>
      <c r="E38" s="53" t="s">
        <v>78</v>
      </c>
      <c r="F38" s="53" t="s">
        <v>80</v>
      </c>
      <c r="G38" s="53" t="s">
        <v>97</v>
      </c>
      <c r="H38" s="53" t="s">
        <v>101</v>
      </c>
      <c r="I38" s="53"/>
      <c r="J38" s="59">
        <v>38984.4</v>
      </c>
      <c r="K38" s="27"/>
    </row>
    <row r="39" spans="1:11" ht="12.75">
      <c r="A39" s="41" t="s">
        <v>102</v>
      </c>
      <c r="B39" s="41"/>
      <c r="C39" s="53" t="s">
        <v>22</v>
      </c>
      <c r="D39" s="53" t="s">
        <v>76</v>
      </c>
      <c r="E39" s="53" t="s">
        <v>78</v>
      </c>
      <c r="F39" s="53" t="s">
        <v>80</v>
      </c>
      <c r="G39" s="53" t="s">
        <v>97</v>
      </c>
      <c r="H39" s="53" t="s">
        <v>103</v>
      </c>
      <c r="I39" s="53"/>
      <c r="J39" s="59">
        <v>23066.4</v>
      </c>
      <c r="K39" s="27"/>
    </row>
    <row r="40" spans="1:11" ht="12.75">
      <c r="A40" s="50" t="s">
        <v>104</v>
      </c>
      <c r="B40" s="41"/>
      <c r="C40" s="52" t="s">
        <v>22</v>
      </c>
      <c r="D40" s="52" t="s">
        <v>76</v>
      </c>
      <c r="E40" s="52" t="s">
        <v>78</v>
      </c>
      <c r="F40" s="52" t="s">
        <v>80</v>
      </c>
      <c r="G40" s="52" t="s">
        <v>105</v>
      </c>
      <c r="H40" s="52" t="s">
        <v>74</v>
      </c>
      <c r="I40" s="53"/>
      <c r="J40" s="58">
        <f>J41+J42</f>
        <v>65502</v>
      </c>
      <c r="K40" s="27"/>
    </row>
    <row r="41" spans="1:11" ht="33.75">
      <c r="A41" s="41" t="s">
        <v>106</v>
      </c>
      <c r="B41" s="41"/>
      <c r="C41" s="53" t="s">
        <v>22</v>
      </c>
      <c r="D41" s="53" t="s">
        <v>76</v>
      </c>
      <c r="E41" s="53" t="s">
        <v>78</v>
      </c>
      <c r="F41" s="53" t="s">
        <v>80</v>
      </c>
      <c r="G41" s="53" t="s">
        <v>105</v>
      </c>
      <c r="H41" s="53" t="s">
        <v>107</v>
      </c>
      <c r="I41" s="53"/>
      <c r="J41" s="59">
        <v>62118</v>
      </c>
      <c r="K41" s="27"/>
    </row>
    <row r="42" spans="1:11" ht="12.75">
      <c r="A42" s="41" t="s">
        <v>108</v>
      </c>
      <c r="B42" s="41"/>
      <c r="C42" s="53" t="s">
        <v>22</v>
      </c>
      <c r="D42" s="53" t="s">
        <v>76</v>
      </c>
      <c r="E42" s="53" t="s">
        <v>78</v>
      </c>
      <c r="F42" s="53" t="s">
        <v>80</v>
      </c>
      <c r="G42" s="53" t="s">
        <v>105</v>
      </c>
      <c r="H42" s="53" t="s">
        <v>109</v>
      </c>
      <c r="I42" s="53"/>
      <c r="J42" s="59">
        <v>3384</v>
      </c>
      <c r="K42" s="27"/>
    </row>
    <row r="43" spans="1:11" ht="12.75">
      <c r="A43" s="50" t="s">
        <v>110</v>
      </c>
      <c r="B43" s="41"/>
      <c r="C43" s="52" t="s">
        <v>22</v>
      </c>
      <c r="D43" s="52" t="s">
        <v>76</v>
      </c>
      <c r="E43" s="52" t="s">
        <v>78</v>
      </c>
      <c r="F43" s="52" t="s">
        <v>80</v>
      </c>
      <c r="G43" s="52" t="s">
        <v>114</v>
      </c>
      <c r="H43" s="52" t="s">
        <v>74</v>
      </c>
      <c r="I43" s="53"/>
      <c r="J43" s="58">
        <f>J44</f>
        <v>75000</v>
      </c>
      <c r="K43" s="27"/>
    </row>
    <row r="44" spans="1:11" ht="12.75">
      <c r="A44" s="41" t="s">
        <v>111</v>
      </c>
      <c r="B44" s="41"/>
      <c r="C44" s="53" t="s">
        <v>22</v>
      </c>
      <c r="D44" s="53" t="s">
        <v>76</v>
      </c>
      <c r="E44" s="53" t="s">
        <v>78</v>
      </c>
      <c r="F44" s="53" t="s">
        <v>80</v>
      </c>
      <c r="G44" s="53" t="s">
        <v>114</v>
      </c>
      <c r="H44" s="53" t="s">
        <v>112</v>
      </c>
      <c r="I44" s="53"/>
      <c r="J44" s="59">
        <v>75000</v>
      </c>
      <c r="K44" s="27"/>
    </row>
    <row r="45" spans="1:11" ht="12.75">
      <c r="A45" s="50" t="s">
        <v>113</v>
      </c>
      <c r="B45" s="41"/>
      <c r="C45" s="52" t="s">
        <v>22</v>
      </c>
      <c r="D45" s="52" t="s">
        <v>76</v>
      </c>
      <c r="E45" s="52" t="s">
        <v>78</v>
      </c>
      <c r="F45" s="52" t="s">
        <v>80</v>
      </c>
      <c r="G45" s="52" t="s">
        <v>115</v>
      </c>
      <c r="H45" s="52" t="s">
        <v>74</v>
      </c>
      <c r="I45" s="53"/>
      <c r="J45" s="59">
        <f>J47+J46</f>
        <v>629664</v>
      </c>
      <c r="K45" s="27"/>
    </row>
    <row r="46" spans="1:11" ht="12.75">
      <c r="A46" s="41" t="s">
        <v>116</v>
      </c>
      <c r="B46" s="41"/>
      <c r="C46" s="53" t="s">
        <v>22</v>
      </c>
      <c r="D46" s="53" t="s">
        <v>76</v>
      </c>
      <c r="E46" s="53" t="s">
        <v>78</v>
      </c>
      <c r="F46" s="53" t="s">
        <v>80</v>
      </c>
      <c r="G46" s="53" t="s">
        <v>115</v>
      </c>
      <c r="H46" s="53" t="s">
        <v>117</v>
      </c>
      <c r="I46" s="53"/>
      <c r="J46" s="59">
        <v>629664</v>
      </c>
      <c r="K46" s="27"/>
    </row>
    <row r="47" spans="1:11" ht="12.75" hidden="1">
      <c r="A47" s="41" t="s">
        <v>118</v>
      </c>
      <c r="B47" s="41"/>
      <c r="C47" s="53" t="s">
        <v>22</v>
      </c>
      <c r="D47" s="53" t="s">
        <v>76</v>
      </c>
      <c r="E47" s="53" t="s">
        <v>78</v>
      </c>
      <c r="F47" s="53" t="s">
        <v>80</v>
      </c>
      <c r="G47" s="53" t="s">
        <v>115</v>
      </c>
      <c r="H47" s="53" t="s">
        <v>119</v>
      </c>
      <c r="I47" s="53"/>
      <c r="J47" s="59"/>
      <c r="K47" s="27"/>
    </row>
    <row r="48" spans="1:11" ht="165" customHeight="1">
      <c r="A48" s="54" t="s">
        <v>120</v>
      </c>
      <c r="B48" s="41"/>
      <c r="C48" s="52" t="s">
        <v>22</v>
      </c>
      <c r="D48" s="52" t="s">
        <v>76</v>
      </c>
      <c r="E48" s="52" t="s">
        <v>121</v>
      </c>
      <c r="F48" s="52" t="s">
        <v>73</v>
      </c>
      <c r="G48" s="52" t="s">
        <v>73</v>
      </c>
      <c r="H48" s="52" t="s">
        <v>74</v>
      </c>
      <c r="I48" s="52"/>
      <c r="J48" s="58">
        <f>J49+J53</f>
        <v>7936755</v>
      </c>
      <c r="K48" s="27"/>
    </row>
    <row r="49" spans="1:11" ht="12.75">
      <c r="A49" s="50" t="s">
        <v>122</v>
      </c>
      <c r="B49" s="41"/>
      <c r="C49" s="52" t="s">
        <v>22</v>
      </c>
      <c r="D49" s="52" t="s">
        <v>76</v>
      </c>
      <c r="E49" s="52" t="s">
        <v>121</v>
      </c>
      <c r="F49" s="53" t="s">
        <v>123</v>
      </c>
      <c r="G49" s="52" t="s">
        <v>73</v>
      </c>
      <c r="H49" s="52" t="s">
        <v>74</v>
      </c>
      <c r="I49" s="53"/>
      <c r="J49" s="59">
        <f>J50</f>
        <v>6095818</v>
      </c>
      <c r="K49" s="27"/>
    </row>
    <row r="50" spans="1:11" ht="12.75">
      <c r="A50" s="50" t="s">
        <v>126</v>
      </c>
      <c r="B50" s="41"/>
      <c r="C50" s="52" t="s">
        <v>22</v>
      </c>
      <c r="D50" s="52" t="s">
        <v>76</v>
      </c>
      <c r="E50" s="52" t="s">
        <v>121</v>
      </c>
      <c r="F50" s="52" t="s">
        <v>123</v>
      </c>
      <c r="G50" s="52" t="s">
        <v>125</v>
      </c>
      <c r="H50" s="53"/>
      <c r="I50" s="53"/>
      <c r="J50" s="58">
        <f>J51+J52</f>
        <v>6095818</v>
      </c>
      <c r="K50" s="27"/>
    </row>
    <row r="51" spans="1:11" ht="12.75">
      <c r="A51" s="41" t="s">
        <v>124</v>
      </c>
      <c r="B51" s="41"/>
      <c r="C51" s="53" t="s">
        <v>22</v>
      </c>
      <c r="D51" s="53" t="s">
        <v>76</v>
      </c>
      <c r="E51" s="53" t="s">
        <v>121</v>
      </c>
      <c r="F51" s="53" t="s">
        <v>123</v>
      </c>
      <c r="G51" s="53" t="s">
        <v>125</v>
      </c>
      <c r="H51" s="42" t="s">
        <v>127</v>
      </c>
      <c r="I51" s="42"/>
      <c r="J51" s="60">
        <v>4937613</v>
      </c>
      <c r="K51" s="27"/>
    </row>
    <row r="52" spans="1:11" ht="22.5">
      <c r="A52" s="41" t="s">
        <v>128</v>
      </c>
      <c r="B52" s="41"/>
      <c r="C52" s="53" t="s">
        <v>22</v>
      </c>
      <c r="D52" s="53" t="s">
        <v>76</v>
      </c>
      <c r="E52" s="53" t="s">
        <v>121</v>
      </c>
      <c r="F52" s="53" t="s">
        <v>123</v>
      </c>
      <c r="G52" s="53" t="s">
        <v>125</v>
      </c>
      <c r="H52" s="53" t="s">
        <v>129</v>
      </c>
      <c r="I52" s="42"/>
      <c r="J52" s="59">
        <v>1158205</v>
      </c>
      <c r="K52" s="27"/>
    </row>
    <row r="53" spans="1:11" ht="33.75">
      <c r="A53" s="50" t="s">
        <v>130</v>
      </c>
      <c r="B53" s="41"/>
      <c r="C53" s="52" t="s">
        <v>22</v>
      </c>
      <c r="D53" s="52" t="s">
        <v>76</v>
      </c>
      <c r="E53" s="52" t="s">
        <v>121</v>
      </c>
      <c r="F53" s="52" t="s">
        <v>131</v>
      </c>
      <c r="G53" s="52" t="s">
        <v>73</v>
      </c>
      <c r="H53" s="52" t="s">
        <v>74</v>
      </c>
      <c r="I53" s="52"/>
      <c r="J53" s="58">
        <f>J54</f>
        <v>1840937</v>
      </c>
      <c r="K53" s="27"/>
    </row>
    <row r="54" spans="1:11" ht="12.75">
      <c r="A54" s="50" t="s">
        <v>132</v>
      </c>
      <c r="B54" s="41"/>
      <c r="C54" s="52" t="s">
        <v>22</v>
      </c>
      <c r="D54" s="52" t="s">
        <v>76</v>
      </c>
      <c r="E54" s="52" t="s">
        <v>121</v>
      </c>
      <c r="F54" s="52" t="s">
        <v>131</v>
      </c>
      <c r="G54" s="52" t="s">
        <v>133</v>
      </c>
      <c r="H54" s="52"/>
      <c r="I54" s="52"/>
      <c r="J54" s="58">
        <f>J55</f>
        <v>1840937</v>
      </c>
      <c r="K54" s="27"/>
    </row>
    <row r="55" spans="1:11" ht="12.75">
      <c r="A55" s="41" t="s">
        <v>132</v>
      </c>
      <c r="B55" s="41"/>
      <c r="C55" s="53" t="s">
        <v>22</v>
      </c>
      <c r="D55" s="53" t="s">
        <v>76</v>
      </c>
      <c r="E55" s="53" t="s">
        <v>121</v>
      </c>
      <c r="F55" s="53" t="s">
        <v>131</v>
      </c>
      <c r="G55" s="53" t="s">
        <v>133</v>
      </c>
      <c r="H55" s="53" t="s">
        <v>134</v>
      </c>
      <c r="I55" s="53"/>
      <c r="J55" s="59">
        <v>1840937</v>
      </c>
      <c r="K55" s="27"/>
    </row>
    <row r="56" spans="1:11" ht="12.75">
      <c r="A56" s="50" t="s">
        <v>135</v>
      </c>
      <c r="B56" s="41"/>
      <c r="C56" s="52" t="s">
        <v>22</v>
      </c>
      <c r="D56" s="52" t="s">
        <v>136</v>
      </c>
      <c r="E56" s="51" t="s">
        <v>72</v>
      </c>
      <c r="F56" s="51" t="s">
        <v>73</v>
      </c>
      <c r="G56" s="51" t="s">
        <v>73</v>
      </c>
      <c r="H56" s="51" t="s">
        <v>74</v>
      </c>
      <c r="I56" s="52"/>
      <c r="J56" s="58">
        <f>J57+J91+J99+J103+J108</f>
        <v>20893365.73</v>
      </c>
      <c r="K56" s="27"/>
    </row>
    <row r="57" spans="1:11" ht="22.5">
      <c r="A57" s="50" t="s">
        <v>77</v>
      </c>
      <c r="B57" s="41"/>
      <c r="C57" s="52" t="s">
        <v>22</v>
      </c>
      <c r="D57" s="52" t="s">
        <v>136</v>
      </c>
      <c r="E57" s="52" t="s">
        <v>137</v>
      </c>
      <c r="F57" s="52" t="s">
        <v>73</v>
      </c>
      <c r="G57" s="52" t="s">
        <v>73</v>
      </c>
      <c r="H57" s="52" t="s">
        <v>74</v>
      </c>
      <c r="I57" s="53"/>
      <c r="J57" s="58">
        <f>J58+J82+J85+J88</f>
        <v>2733380.52</v>
      </c>
      <c r="K57" s="27"/>
    </row>
    <row r="58" spans="1:11" ht="33.75">
      <c r="A58" s="50" t="s">
        <v>79</v>
      </c>
      <c r="B58" s="41"/>
      <c r="C58" s="52" t="s">
        <v>22</v>
      </c>
      <c r="D58" s="52" t="s">
        <v>136</v>
      </c>
      <c r="E58" s="52" t="s">
        <v>137</v>
      </c>
      <c r="F58" s="52" t="s">
        <v>80</v>
      </c>
      <c r="G58" s="52" t="s">
        <v>73</v>
      </c>
      <c r="H58" s="52" t="s">
        <v>74</v>
      </c>
      <c r="I58" s="53"/>
      <c r="J58" s="58">
        <f>J59+J61+J65+J70+J77</f>
        <v>2462301.06</v>
      </c>
      <c r="K58" s="27"/>
    </row>
    <row r="59" spans="1:11" ht="12.75">
      <c r="A59" s="50" t="s">
        <v>81</v>
      </c>
      <c r="B59" s="41"/>
      <c r="C59" s="52" t="s">
        <v>22</v>
      </c>
      <c r="D59" s="52" t="s">
        <v>136</v>
      </c>
      <c r="E59" s="52" t="s">
        <v>137</v>
      </c>
      <c r="F59" s="52" t="s">
        <v>80</v>
      </c>
      <c r="G59" s="52" t="s">
        <v>82</v>
      </c>
      <c r="H59" s="52" t="s">
        <v>74</v>
      </c>
      <c r="I59" s="53"/>
      <c r="J59" s="58">
        <f>J60</f>
        <v>77914.62</v>
      </c>
      <c r="K59" s="27"/>
    </row>
    <row r="60" spans="1:11" ht="33.75">
      <c r="A60" s="41" t="s">
        <v>83</v>
      </c>
      <c r="B60" s="41"/>
      <c r="C60" s="53" t="s">
        <v>22</v>
      </c>
      <c r="D60" s="53" t="s">
        <v>136</v>
      </c>
      <c r="E60" s="53" t="s">
        <v>137</v>
      </c>
      <c r="F60" s="53" t="s">
        <v>80</v>
      </c>
      <c r="G60" s="53" t="s">
        <v>82</v>
      </c>
      <c r="H60" s="53" t="s">
        <v>84</v>
      </c>
      <c r="I60" s="53"/>
      <c r="J60" s="59">
        <v>77914.62</v>
      </c>
      <c r="K60" s="27"/>
    </row>
    <row r="61" spans="1:11" ht="12.75">
      <c r="A61" s="50" t="s">
        <v>85</v>
      </c>
      <c r="B61" s="41"/>
      <c r="C61" s="52" t="s">
        <v>22</v>
      </c>
      <c r="D61" s="52" t="s">
        <v>136</v>
      </c>
      <c r="E61" s="52" t="s">
        <v>137</v>
      </c>
      <c r="F61" s="52" t="s">
        <v>80</v>
      </c>
      <c r="G61" s="52" t="s">
        <v>86</v>
      </c>
      <c r="H61" s="52" t="s">
        <v>74</v>
      </c>
      <c r="I61" s="53"/>
      <c r="J61" s="58">
        <f>J62+J63+J64</f>
        <v>1178988.79</v>
      </c>
      <c r="K61" s="27"/>
    </row>
    <row r="62" spans="1:11" ht="12.75">
      <c r="A62" s="41" t="s">
        <v>87</v>
      </c>
      <c r="B62" s="41"/>
      <c r="C62" s="53" t="s">
        <v>22</v>
      </c>
      <c r="D62" s="53" t="s">
        <v>136</v>
      </c>
      <c r="E62" s="53" t="s">
        <v>137</v>
      </c>
      <c r="F62" s="53" t="s">
        <v>80</v>
      </c>
      <c r="G62" s="53" t="s">
        <v>86</v>
      </c>
      <c r="H62" s="53" t="s">
        <v>88</v>
      </c>
      <c r="I62" s="53"/>
      <c r="J62" s="59">
        <v>338856.02</v>
      </c>
      <c r="K62" s="27"/>
    </row>
    <row r="63" spans="1:11" ht="12.75">
      <c r="A63" s="41" t="s">
        <v>89</v>
      </c>
      <c r="B63" s="41"/>
      <c r="C63" s="53" t="s">
        <v>22</v>
      </c>
      <c r="D63" s="53" t="s">
        <v>136</v>
      </c>
      <c r="E63" s="53" t="s">
        <v>137</v>
      </c>
      <c r="F63" s="53" t="s">
        <v>80</v>
      </c>
      <c r="G63" s="53" t="s">
        <v>86</v>
      </c>
      <c r="H63" s="53" t="s">
        <v>138</v>
      </c>
      <c r="I63" s="53"/>
      <c r="J63" s="59">
        <v>827353.26</v>
      </c>
      <c r="K63" s="27"/>
    </row>
    <row r="64" spans="1:11" ht="12.75">
      <c r="A64" s="41" t="s">
        <v>92</v>
      </c>
      <c r="B64" s="41"/>
      <c r="C64" s="53" t="s">
        <v>22</v>
      </c>
      <c r="D64" s="53" t="s">
        <v>136</v>
      </c>
      <c r="E64" s="53" t="s">
        <v>137</v>
      </c>
      <c r="F64" s="53" t="s">
        <v>80</v>
      </c>
      <c r="G64" s="53" t="s">
        <v>86</v>
      </c>
      <c r="H64" s="53" t="s">
        <v>93</v>
      </c>
      <c r="I64" s="53"/>
      <c r="J64" s="59">
        <v>12779.51</v>
      </c>
      <c r="K64" s="27"/>
    </row>
    <row r="65" spans="1:11" ht="12.75">
      <c r="A65" s="50" t="s">
        <v>96</v>
      </c>
      <c r="B65" s="41"/>
      <c r="C65" s="52" t="s">
        <v>22</v>
      </c>
      <c r="D65" s="52" t="s">
        <v>136</v>
      </c>
      <c r="E65" s="52" t="s">
        <v>137</v>
      </c>
      <c r="F65" s="52" t="s">
        <v>80</v>
      </c>
      <c r="G65" s="52" t="s">
        <v>97</v>
      </c>
      <c r="H65" s="52" t="s">
        <v>74</v>
      </c>
      <c r="I65" s="52"/>
      <c r="J65" s="58">
        <f>J66+J67+J68+J69</f>
        <v>144953.16</v>
      </c>
      <c r="K65" s="27"/>
    </row>
    <row r="66" spans="1:11" ht="22.5">
      <c r="A66" s="41" t="s">
        <v>98</v>
      </c>
      <c r="B66" s="41"/>
      <c r="C66" s="53" t="s">
        <v>22</v>
      </c>
      <c r="D66" s="53" t="s">
        <v>136</v>
      </c>
      <c r="E66" s="53" t="s">
        <v>137</v>
      </c>
      <c r="F66" s="53" t="s">
        <v>80</v>
      </c>
      <c r="G66" s="53" t="s">
        <v>97</v>
      </c>
      <c r="H66" s="53" t="s">
        <v>99</v>
      </c>
      <c r="I66" s="53"/>
      <c r="J66" s="59">
        <v>34913.3</v>
      </c>
      <c r="K66" s="27"/>
    </row>
    <row r="67" spans="1:11" ht="22.5">
      <c r="A67" s="41" t="s">
        <v>139</v>
      </c>
      <c r="B67" s="41"/>
      <c r="C67" s="53" t="s">
        <v>22</v>
      </c>
      <c r="D67" s="53" t="s">
        <v>136</v>
      </c>
      <c r="E67" s="53" t="s">
        <v>137</v>
      </c>
      <c r="F67" s="53" t="s">
        <v>80</v>
      </c>
      <c r="G67" s="53" t="s">
        <v>97</v>
      </c>
      <c r="H67" s="53" t="s">
        <v>140</v>
      </c>
      <c r="I67" s="53"/>
      <c r="J67" s="59">
        <v>6300</v>
      </c>
      <c r="K67" s="27"/>
    </row>
    <row r="68" spans="1:11" ht="22.5">
      <c r="A68" s="41" t="s">
        <v>100</v>
      </c>
      <c r="B68" s="41"/>
      <c r="C68" s="53" t="s">
        <v>22</v>
      </c>
      <c r="D68" s="53" t="s">
        <v>136</v>
      </c>
      <c r="E68" s="53" t="s">
        <v>137</v>
      </c>
      <c r="F68" s="53" t="s">
        <v>80</v>
      </c>
      <c r="G68" s="53" t="s">
        <v>97</v>
      </c>
      <c r="H68" s="53" t="s">
        <v>101</v>
      </c>
      <c r="I68" s="53"/>
      <c r="J68" s="59">
        <v>30598.96</v>
      </c>
      <c r="K68" s="27"/>
    </row>
    <row r="69" spans="1:11" ht="12.75">
      <c r="A69" s="41" t="s">
        <v>102</v>
      </c>
      <c r="B69" s="41"/>
      <c r="C69" s="53" t="s">
        <v>22</v>
      </c>
      <c r="D69" s="53" t="s">
        <v>136</v>
      </c>
      <c r="E69" s="53" t="s">
        <v>137</v>
      </c>
      <c r="F69" s="53" t="s">
        <v>80</v>
      </c>
      <c r="G69" s="53" t="s">
        <v>97</v>
      </c>
      <c r="H69" s="53" t="s">
        <v>103</v>
      </c>
      <c r="I69" s="53"/>
      <c r="J69" s="59">
        <v>73140.9</v>
      </c>
      <c r="K69" s="27"/>
    </row>
    <row r="70" spans="1:11" ht="12.75">
      <c r="A70" s="50" t="s">
        <v>104</v>
      </c>
      <c r="B70" s="41"/>
      <c r="C70" s="52" t="s">
        <v>22</v>
      </c>
      <c r="D70" s="52" t="s">
        <v>136</v>
      </c>
      <c r="E70" s="52" t="s">
        <v>137</v>
      </c>
      <c r="F70" s="52" t="s">
        <v>80</v>
      </c>
      <c r="G70" s="52" t="s">
        <v>105</v>
      </c>
      <c r="H70" s="52" t="s">
        <v>74</v>
      </c>
      <c r="I70" s="53"/>
      <c r="J70" s="58">
        <f>J71+J72+J73+J74+J75+J76</f>
        <v>154264.29</v>
      </c>
      <c r="K70" s="27"/>
    </row>
    <row r="71" spans="1:11" ht="56.25">
      <c r="A71" s="41" t="s">
        <v>141</v>
      </c>
      <c r="B71" s="41"/>
      <c r="C71" s="53" t="s">
        <v>22</v>
      </c>
      <c r="D71" s="53" t="s">
        <v>136</v>
      </c>
      <c r="E71" s="53" t="s">
        <v>137</v>
      </c>
      <c r="F71" s="53" t="s">
        <v>80</v>
      </c>
      <c r="G71" s="53" t="s">
        <v>105</v>
      </c>
      <c r="H71" s="53" t="s">
        <v>142</v>
      </c>
      <c r="I71" s="53"/>
      <c r="J71" s="59">
        <v>18466.61</v>
      </c>
      <c r="K71" s="27"/>
    </row>
    <row r="72" spans="1:11" ht="22.5">
      <c r="A72" s="41" t="s">
        <v>143</v>
      </c>
      <c r="B72" s="41"/>
      <c r="C72" s="53" t="s">
        <v>22</v>
      </c>
      <c r="D72" s="53" t="s">
        <v>136</v>
      </c>
      <c r="E72" s="53" t="s">
        <v>137</v>
      </c>
      <c r="F72" s="53" t="s">
        <v>80</v>
      </c>
      <c r="G72" s="53" t="s">
        <v>105</v>
      </c>
      <c r="H72" s="53" t="s">
        <v>144</v>
      </c>
      <c r="I72" s="53"/>
      <c r="J72" s="59">
        <v>8842.68</v>
      </c>
      <c r="K72" s="27"/>
    </row>
    <row r="73" spans="1:11" ht="12.75">
      <c r="A73" s="41" t="s">
        <v>145</v>
      </c>
      <c r="B73" s="41"/>
      <c r="C73" s="53" t="s">
        <v>22</v>
      </c>
      <c r="D73" s="53" t="s">
        <v>136</v>
      </c>
      <c r="E73" s="53" t="s">
        <v>137</v>
      </c>
      <c r="F73" s="53" t="s">
        <v>80</v>
      </c>
      <c r="G73" s="53" t="s">
        <v>105</v>
      </c>
      <c r="H73" s="53" t="s">
        <v>146</v>
      </c>
      <c r="I73" s="53"/>
      <c r="J73" s="59">
        <v>12400</v>
      </c>
      <c r="K73" s="27"/>
    </row>
    <row r="74" spans="1:11" ht="12.75">
      <c r="A74" s="41" t="s">
        <v>147</v>
      </c>
      <c r="B74" s="41"/>
      <c r="C74" s="53" t="s">
        <v>22</v>
      </c>
      <c r="D74" s="53" t="s">
        <v>136</v>
      </c>
      <c r="E74" s="53" t="s">
        <v>137</v>
      </c>
      <c r="F74" s="53" t="s">
        <v>80</v>
      </c>
      <c r="G74" s="53" t="s">
        <v>105</v>
      </c>
      <c r="H74" s="53" t="s">
        <v>148</v>
      </c>
      <c r="I74" s="53"/>
      <c r="J74" s="59">
        <v>7635</v>
      </c>
      <c r="K74" s="27"/>
    </row>
    <row r="75" spans="1:11" ht="33.75">
      <c r="A75" s="41" t="s">
        <v>106</v>
      </c>
      <c r="B75" s="41"/>
      <c r="C75" s="53" t="s">
        <v>22</v>
      </c>
      <c r="D75" s="53" t="s">
        <v>136</v>
      </c>
      <c r="E75" s="53" t="s">
        <v>137</v>
      </c>
      <c r="F75" s="53" t="s">
        <v>80</v>
      </c>
      <c r="G75" s="53" t="s">
        <v>105</v>
      </c>
      <c r="H75" s="53" t="s">
        <v>107</v>
      </c>
      <c r="I75" s="53"/>
      <c r="J75" s="59">
        <v>93292</v>
      </c>
      <c r="K75" s="27"/>
    </row>
    <row r="76" spans="1:11" ht="12.75">
      <c r="A76" s="41" t="s">
        <v>108</v>
      </c>
      <c r="B76" s="41"/>
      <c r="C76" s="53" t="s">
        <v>22</v>
      </c>
      <c r="D76" s="53" t="s">
        <v>136</v>
      </c>
      <c r="E76" s="53" t="s">
        <v>137</v>
      </c>
      <c r="F76" s="53" t="s">
        <v>80</v>
      </c>
      <c r="G76" s="53" t="s">
        <v>105</v>
      </c>
      <c r="H76" s="53" t="s">
        <v>109</v>
      </c>
      <c r="I76" s="53"/>
      <c r="J76" s="59">
        <v>13628</v>
      </c>
      <c r="K76" s="27"/>
    </row>
    <row r="77" spans="1:11" ht="12.75">
      <c r="A77" s="50" t="s">
        <v>113</v>
      </c>
      <c r="B77" s="41"/>
      <c r="C77" s="52" t="s">
        <v>22</v>
      </c>
      <c r="D77" s="52" t="s">
        <v>136</v>
      </c>
      <c r="E77" s="52" t="s">
        <v>137</v>
      </c>
      <c r="F77" s="52" t="s">
        <v>80</v>
      </c>
      <c r="G77" s="52" t="s">
        <v>115</v>
      </c>
      <c r="H77" s="52" t="s">
        <v>74</v>
      </c>
      <c r="I77" s="52"/>
      <c r="J77" s="58">
        <f>J78+J79+J80+J81</f>
        <v>906180.2</v>
      </c>
      <c r="K77" s="27"/>
    </row>
    <row r="78" spans="1:11" ht="12.75">
      <c r="A78" s="41" t="s">
        <v>149</v>
      </c>
      <c r="B78" s="41"/>
      <c r="C78" s="53" t="s">
        <v>22</v>
      </c>
      <c r="D78" s="53" t="s">
        <v>136</v>
      </c>
      <c r="E78" s="53" t="s">
        <v>137</v>
      </c>
      <c r="F78" s="53" t="s">
        <v>80</v>
      </c>
      <c r="G78" s="53" t="s">
        <v>115</v>
      </c>
      <c r="H78" s="53" t="s">
        <v>150</v>
      </c>
      <c r="I78" s="53"/>
      <c r="J78" s="59">
        <v>85500</v>
      </c>
      <c r="K78" s="27"/>
    </row>
    <row r="79" spans="1:11" ht="12.75">
      <c r="A79" s="41" t="s">
        <v>116</v>
      </c>
      <c r="B79" s="41"/>
      <c r="C79" s="53" t="s">
        <v>22</v>
      </c>
      <c r="D79" s="53" t="s">
        <v>136</v>
      </c>
      <c r="E79" s="53" t="s">
        <v>137</v>
      </c>
      <c r="F79" s="53" t="s">
        <v>80</v>
      </c>
      <c r="G79" s="53" t="s">
        <v>115</v>
      </c>
      <c r="H79" s="53" t="s">
        <v>117</v>
      </c>
      <c r="I79" s="53"/>
      <c r="J79" s="59">
        <v>668250</v>
      </c>
      <c r="K79" s="27"/>
    </row>
    <row r="80" spans="1:11" ht="12.75">
      <c r="A80" s="41" t="s">
        <v>151</v>
      </c>
      <c r="B80" s="41"/>
      <c r="C80" s="53" t="s">
        <v>22</v>
      </c>
      <c r="D80" s="53" t="s">
        <v>136</v>
      </c>
      <c r="E80" s="53" t="s">
        <v>137</v>
      </c>
      <c r="F80" s="53" t="s">
        <v>80</v>
      </c>
      <c r="G80" s="53" t="s">
        <v>115</v>
      </c>
      <c r="H80" s="53" t="s">
        <v>152</v>
      </c>
      <c r="I80" s="53"/>
      <c r="J80" s="59">
        <v>127630.2</v>
      </c>
      <c r="K80" s="27"/>
    </row>
    <row r="81" spans="1:11" ht="12.75">
      <c r="A81" s="41" t="s">
        <v>153</v>
      </c>
      <c r="B81" s="41"/>
      <c r="C81" s="53" t="s">
        <v>22</v>
      </c>
      <c r="D81" s="53" t="s">
        <v>136</v>
      </c>
      <c r="E81" s="53" t="s">
        <v>137</v>
      </c>
      <c r="F81" s="53" t="s">
        <v>80</v>
      </c>
      <c r="G81" s="53" t="s">
        <v>115</v>
      </c>
      <c r="H81" s="53" t="s">
        <v>154</v>
      </c>
      <c r="I81" s="53"/>
      <c r="J81" s="59">
        <v>24800</v>
      </c>
      <c r="K81" s="27"/>
    </row>
    <row r="82" spans="1:11" ht="22.5">
      <c r="A82" s="50" t="s">
        <v>155</v>
      </c>
      <c r="B82" s="41"/>
      <c r="C82" s="52" t="s">
        <v>22</v>
      </c>
      <c r="D82" s="52" t="s">
        <v>136</v>
      </c>
      <c r="E82" s="52" t="s">
        <v>137</v>
      </c>
      <c r="F82" s="52" t="s">
        <v>156</v>
      </c>
      <c r="G82" s="52" t="s">
        <v>73</v>
      </c>
      <c r="H82" s="52" t="s">
        <v>74</v>
      </c>
      <c r="I82" s="52"/>
      <c r="J82" s="58">
        <f>J83</f>
        <v>189846.58</v>
      </c>
      <c r="K82" s="27"/>
    </row>
    <row r="83" spans="1:11" ht="12.75">
      <c r="A83" s="50" t="s">
        <v>157</v>
      </c>
      <c r="B83" s="41"/>
      <c r="C83" s="52" t="s">
        <v>22</v>
      </c>
      <c r="D83" s="52" t="s">
        <v>136</v>
      </c>
      <c r="E83" s="52" t="s">
        <v>137</v>
      </c>
      <c r="F83" s="52" t="s">
        <v>156</v>
      </c>
      <c r="G83" s="52" t="s">
        <v>158</v>
      </c>
      <c r="H83" s="52" t="s">
        <v>74</v>
      </c>
      <c r="I83" s="52"/>
      <c r="J83" s="58">
        <f>J84</f>
        <v>189846.58</v>
      </c>
      <c r="K83" s="27"/>
    </row>
    <row r="84" spans="1:11" ht="33.75">
      <c r="A84" s="41" t="s">
        <v>159</v>
      </c>
      <c r="B84" s="41"/>
      <c r="C84" s="53" t="s">
        <v>22</v>
      </c>
      <c r="D84" s="53" t="s">
        <v>136</v>
      </c>
      <c r="E84" s="53" t="s">
        <v>137</v>
      </c>
      <c r="F84" s="53" t="s">
        <v>156</v>
      </c>
      <c r="G84" s="53" t="s">
        <v>158</v>
      </c>
      <c r="H84" s="53" t="s">
        <v>160</v>
      </c>
      <c r="I84" s="53"/>
      <c r="J84" s="59">
        <v>189846.58</v>
      </c>
      <c r="K84" s="27"/>
    </row>
    <row r="85" spans="1:11" ht="22.5">
      <c r="A85" s="50" t="s">
        <v>161</v>
      </c>
      <c r="B85" s="41"/>
      <c r="C85" s="52" t="s">
        <v>22</v>
      </c>
      <c r="D85" s="52" t="s">
        <v>136</v>
      </c>
      <c r="E85" s="52" t="s">
        <v>137</v>
      </c>
      <c r="F85" s="52" t="s">
        <v>162</v>
      </c>
      <c r="G85" s="52" t="s">
        <v>73</v>
      </c>
      <c r="H85" s="52" t="s">
        <v>74</v>
      </c>
      <c r="I85" s="53"/>
      <c r="J85" s="58">
        <f>J86</f>
        <v>6804</v>
      </c>
      <c r="K85" s="27"/>
    </row>
    <row r="86" spans="1:11" ht="12.75">
      <c r="A86" s="50" t="s">
        <v>157</v>
      </c>
      <c r="B86" s="41"/>
      <c r="C86" s="52" t="s">
        <v>22</v>
      </c>
      <c r="D86" s="52" t="s">
        <v>136</v>
      </c>
      <c r="E86" s="52" t="s">
        <v>137</v>
      </c>
      <c r="F86" s="52" t="s">
        <v>162</v>
      </c>
      <c r="G86" s="52" t="s">
        <v>158</v>
      </c>
      <c r="H86" s="52" t="s">
        <v>74</v>
      </c>
      <c r="I86" s="53"/>
      <c r="J86" s="58">
        <f>J87</f>
        <v>6804</v>
      </c>
      <c r="K86" s="27"/>
    </row>
    <row r="87" spans="1:11" ht="33.75">
      <c r="A87" s="41" t="s">
        <v>159</v>
      </c>
      <c r="B87" s="41"/>
      <c r="C87" s="53" t="s">
        <v>22</v>
      </c>
      <c r="D87" s="53" t="s">
        <v>136</v>
      </c>
      <c r="E87" s="53" t="s">
        <v>137</v>
      </c>
      <c r="F87" s="53" t="s">
        <v>162</v>
      </c>
      <c r="G87" s="53" t="s">
        <v>158</v>
      </c>
      <c r="H87" s="53" t="s">
        <v>160</v>
      </c>
      <c r="I87" s="53"/>
      <c r="J87" s="59">
        <v>6804</v>
      </c>
      <c r="K87" s="27"/>
    </row>
    <row r="88" spans="1:11" ht="12.75">
      <c r="A88" s="50" t="s">
        <v>163</v>
      </c>
      <c r="B88" s="41"/>
      <c r="C88" s="52" t="s">
        <v>22</v>
      </c>
      <c r="D88" s="52" t="s">
        <v>136</v>
      </c>
      <c r="E88" s="52" t="s">
        <v>137</v>
      </c>
      <c r="F88" s="52" t="s">
        <v>164</v>
      </c>
      <c r="G88" s="52" t="s">
        <v>73</v>
      </c>
      <c r="H88" s="52" t="s">
        <v>74</v>
      </c>
      <c r="I88" s="53"/>
      <c r="J88" s="58">
        <f>J89</f>
        <v>74428.88</v>
      </c>
      <c r="K88" s="27"/>
    </row>
    <row r="89" spans="1:11" ht="12.75">
      <c r="A89" s="50" t="s">
        <v>157</v>
      </c>
      <c r="B89" s="41"/>
      <c r="C89" s="52" t="s">
        <v>22</v>
      </c>
      <c r="D89" s="52" t="s">
        <v>136</v>
      </c>
      <c r="E89" s="52" t="s">
        <v>137</v>
      </c>
      <c r="F89" s="52" t="s">
        <v>164</v>
      </c>
      <c r="G89" s="52" t="s">
        <v>158</v>
      </c>
      <c r="H89" s="52" t="s">
        <v>74</v>
      </c>
      <c r="I89" s="53"/>
      <c r="J89" s="58">
        <f>J90</f>
        <v>74428.88</v>
      </c>
      <c r="K89" s="27"/>
    </row>
    <row r="90" spans="1:11" ht="33.75">
      <c r="A90" s="41" t="s">
        <v>159</v>
      </c>
      <c r="B90" s="41"/>
      <c r="C90" s="53" t="s">
        <v>22</v>
      </c>
      <c r="D90" s="53" t="s">
        <v>136</v>
      </c>
      <c r="E90" s="53" t="s">
        <v>137</v>
      </c>
      <c r="F90" s="53" t="s">
        <v>164</v>
      </c>
      <c r="G90" s="53" t="s">
        <v>158</v>
      </c>
      <c r="H90" s="53" t="s">
        <v>160</v>
      </c>
      <c r="I90" s="42"/>
      <c r="J90" s="59">
        <v>74428.88</v>
      </c>
      <c r="K90" s="27"/>
    </row>
    <row r="91" spans="1:11" ht="168.75">
      <c r="A91" s="54" t="s">
        <v>120</v>
      </c>
      <c r="B91" s="41"/>
      <c r="C91" s="52" t="s">
        <v>22</v>
      </c>
      <c r="D91" s="52" t="s">
        <v>136</v>
      </c>
      <c r="E91" s="52" t="s">
        <v>167</v>
      </c>
      <c r="F91" s="52" t="s">
        <v>73</v>
      </c>
      <c r="G91" s="52" t="s">
        <v>73</v>
      </c>
      <c r="H91" s="52" t="s">
        <v>74</v>
      </c>
      <c r="I91" s="51"/>
      <c r="J91" s="58">
        <f>J92+J96</f>
        <v>17878158</v>
      </c>
      <c r="K91" s="27"/>
    </row>
    <row r="92" spans="1:11" ht="12.75">
      <c r="A92" s="50" t="s">
        <v>122</v>
      </c>
      <c r="B92" s="41"/>
      <c r="C92" s="52" t="s">
        <v>22</v>
      </c>
      <c r="D92" s="52" t="s">
        <v>136</v>
      </c>
      <c r="E92" s="52" t="s">
        <v>167</v>
      </c>
      <c r="F92" s="52" t="s">
        <v>123</v>
      </c>
      <c r="G92" s="52" t="s">
        <v>73</v>
      </c>
      <c r="H92" s="52" t="s">
        <v>74</v>
      </c>
      <c r="I92" s="51"/>
      <c r="J92" s="58">
        <f>J93</f>
        <v>13731304</v>
      </c>
      <c r="K92" s="27"/>
    </row>
    <row r="93" spans="1:11" ht="12.75">
      <c r="A93" s="50" t="s">
        <v>126</v>
      </c>
      <c r="B93" s="41"/>
      <c r="C93" s="52" t="s">
        <v>22</v>
      </c>
      <c r="D93" s="52" t="s">
        <v>136</v>
      </c>
      <c r="E93" s="52" t="s">
        <v>167</v>
      </c>
      <c r="F93" s="52" t="s">
        <v>123</v>
      </c>
      <c r="G93" s="52" t="s">
        <v>125</v>
      </c>
      <c r="H93" s="52" t="s">
        <v>74</v>
      </c>
      <c r="I93" s="51"/>
      <c r="J93" s="58">
        <f>J94+J95</f>
        <v>13731304</v>
      </c>
      <c r="K93" s="27"/>
    </row>
    <row r="94" spans="1:11" ht="12.75">
      <c r="A94" s="41" t="s">
        <v>124</v>
      </c>
      <c r="B94" s="41"/>
      <c r="C94" s="53" t="s">
        <v>22</v>
      </c>
      <c r="D94" s="53" t="s">
        <v>136</v>
      </c>
      <c r="E94" s="53" t="s">
        <v>167</v>
      </c>
      <c r="F94" s="53" t="s">
        <v>123</v>
      </c>
      <c r="G94" s="53" t="s">
        <v>125</v>
      </c>
      <c r="H94" s="53" t="s">
        <v>127</v>
      </c>
      <c r="I94" s="42"/>
      <c r="J94" s="59">
        <v>11122356.24</v>
      </c>
      <c r="K94" s="27"/>
    </row>
    <row r="95" spans="1:11" ht="22.5">
      <c r="A95" s="41" t="s">
        <v>128</v>
      </c>
      <c r="B95" s="41"/>
      <c r="C95" s="53" t="s">
        <v>22</v>
      </c>
      <c r="D95" s="53" t="s">
        <v>136</v>
      </c>
      <c r="E95" s="53" t="s">
        <v>167</v>
      </c>
      <c r="F95" s="53" t="s">
        <v>123</v>
      </c>
      <c r="G95" s="53" t="s">
        <v>125</v>
      </c>
      <c r="H95" s="53" t="s">
        <v>129</v>
      </c>
      <c r="I95" s="42"/>
      <c r="J95" s="59">
        <v>2608947.76</v>
      </c>
      <c r="K95" s="27"/>
    </row>
    <row r="96" spans="1:11" ht="33.75">
      <c r="A96" s="50" t="s">
        <v>130</v>
      </c>
      <c r="B96" s="41"/>
      <c r="C96" s="52" t="s">
        <v>22</v>
      </c>
      <c r="D96" s="52" t="s">
        <v>136</v>
      </c>
      <c r="E96" s="52" t="s">
        <v>167</v>
      </c>
      <c r="F96" s="52" t="s">
        <v>131</v>
      </c>
      <c r="G96" s="52" t="s">
        <v>73</v>
      </c>
      <c r="H96" s="52" t="s">
        <v>74</v>
      </c>
      <c r="I96" s="51"/>
      <c r="J96" s="58">
        <f>J97</f>
        <v>4146854</v>
      </c>
      <c r="K96" s="27"/>
    </row>
    <row r="97" spans="1:11" ht="12.75">
      <c r="A97" s="50" t="s">
        <v>132</v>
      </c>
      <c r="B97" s="41"/>
      <c r="C97" s="52" t="s">
        <v>22</v>
      </c>
      <c r="D97" s="52" t="s">
        <v>136</v>
      </c>
      <c r="E97" s="52" t="s">
        <v>167</v>
      </c>
      <c r="F97" s="52" t="s">
        <v>131</v>
      </c>
      <c r="G97" s="52" t="s">
        <v>133</v>
      </c>
      <c r="H97" s="52" t="s">
        <v>74</v>
      </c>
      <c r="I97" s="51"/>
      <c r="J97" s="58">
        <f>J98</f>
        <v>4146854</v>
      </c>
      <c r="K97" s="27"/>
    </row>
    <row r="98" spans="1:11" ht="12.75">
      <c r="A98" s="41" t="s">
        <v>132</v>
      </c>
      <c r="B98" s="41"/>
      <c r="C98" s="53" t="s">
        <v>22</v>
      </c>
      <c r="D98" s="53" t="s">
        <v>136</v>
      </c>
      <c r="E98" s="53" t="s">
        <v>167</v>
      </c>
      <c r="F98" s="53" t="s">
        <v>131</v>
      </c>
      <c r="G98" s="53" t="s">
        <v>133</v>
      </c>
      <c r="H98" s="53" t="s">
        <v>134</v>
      </c>
      <c r="I98" s="42"/>
      <c r="J98" s="59">
        <v>4146854</v>
      </c>
      <c r="K98" s="27"/>
    </row>
    <row r="99" spans="1:11" ht="22.5">
      <c r="A99" s="50" t="s">
        <v>168</v>
      </c>
      <c r="B99" s="41"/>
      <c r="C99" s="52" t="s">
        <v>22</v>
      </c>
      <c r="D99" s="52" t="s">
        <v>136</v>
      </c>
      <c r="E99" s="52" t="s">
        <v>169</v>
      </c>
      <c r="F99" s="52" t="s">
        <v>73</v>
      </c>
      <c r="G99" s="52" t="s">
        <v>73</v>
      </c>
      <c r="H99" s="52" t="s">
        <v>74</v>
      </c>
      <c r="I99" s="51"/>
      <c r="J99" s="58">
        <f>J100</f>
        <v>181214</v>
      </c>
      <c r="K99" s="27"/>
    </row>
    <row r="100" spans="1:11" ht="33.75">
      <c r="A100" s="50" t="s">
        <v>79</v>
      </c>
      <c r="B100" s="41"/>
      <c r="C100" s="52" t="s">
        <v>22</v>
      </c>
      <c r="D100" s="52" t="s">
        <v>136</v>
      </c>
      <c r="E100" s="52" t="s">
        <v>169</v>
      </c>
      <c r="F100" s="52" t="s">
        <v>80</v>
      </c>
      <c r="G100" s="52" t="s">
        <v>73</v>
      </c>
      <c r="H100" s="52" t="s">
        <v>74</v>
      </c>
      <c r="I100" s="42"/>
      <c r="J100" s="58">
        <f>J101</f>
        <v>181214</v>
      </c>
      <c r="K100" s="27"/>
    </row>
    <row r="101" spans="1:11" ht="12.75">
      <c r="A101" s="50" t="s">
        <v>110</v>
      </c>
      <c r="B101" s="41"/>
      <c r="C101" s="52" t="s">
        <v>22</v>
      </c>
      <c r="D101" s="52" t="s">
        <v>136</v>
      </c>
      <c r="E101" s="52" t="s">
        <v>169</v>
      </c>
      <c r="F101" s="52" t="s">
        <v>80</v>
      </c>
      <c r="G101" s="52" t="s">
        <v>114</v>
      </c>
      <c r="H101" s="52" t="s">
        <v>74</v>
      </c>
      <c r="I101" s="42"/>
      <c r="J101" s="58">
        <f>J102</f>
        <v>181214</v>
      </c>
      <c r="K101" s="27"/>
    </row>
    <row r="102" spans="1:11" ht="12.75">
      <c r="A102" s="41" t="s">
        <v>111</v>
      </c>
      <c r="B102" s="41"/>
      <c r="C102" s="53" t="s">
        <v>22</v>
      </c>
      <c r="D102" s="53" t="s">
        <v>136</v>
      </c>
      <c r="E102" s="53" t="s">
        <v>169</v>
      </c>
      <c r="F102" s="53" t="s">
        <v>80</v>
      </c>
      <c r="G102" s="53" t="s">
        <v>114</v>
      </c>
      <c r="H102" s="53" t="s">
        <v>112</v>
      </c>
      <c r="I102" s="42"/>
      <c r="J102" s="59">
        <v>181214</v>
      </c>
      <c r="K102" s="27"/>
    </row>
    <row r="103" spans="1:11" ht="22.5">
      <c r="A103" s="50" t="s">
        <v>170</v>
      </c>
      <c r="B103" s="41"/>
      <c r="C103" s="52" t="s">
        <v>22</v>
      </c>
      <c r="D103" s="52" t="s">
        <v>165</v>
      </c>
      <c r="E103" s="52" t="s">
        <v>72</v>
      </c>
      <c r="F103" s="52" t="s">
        <v>73</v>
      </c>
      <c r="G103" s="52" t="s">
        <v>73</v>
      </c>
      <c r="H103" s="52" t="s">
        <v>74</v>
      </c>
      <c r="I103" s="51"/>
      <c r="J103" s="58">
        <f>J106</f>
        <v>75957</v>
      </c>
      <c r="K103" s="27"/>
    </row>
    <row r="104" spans="1:11" ht="161.25" customHeight="1">
      <c r="A104" s="54" t="s">
        <v>171</v>
      </c>
      <c r="B104" s="41"/>
      <c r="C104" s="52" t="s">
        <v>22</v>
      </c>
      <c r="D104" s="52" t="s">
        <v>165</v>
      </c>
      <c r="E104" s="52" t="s">
        <v>166</v>
      </c>
      <c r="F104" s="52" t="s">
        <v>73</v>
      </c>
      <c r="G104" s="52" t="s">
        <v>73</v>
      </c>
      <c r="H104" s="52" t="s">
        <v>74</v>
      </c>
      <c r="I104" s="51"/>
      <c r="J104" s="58">
        <f>J106</f>
        <v>75957</v>
      </c>
      <c r="K104" s="27"/>
    </row>
    <row r="105" spans="1:11" ht="33.75">
      <c r="A105" s="50" t="s">
        <v>79</v>
      </c>
      <c r="B105" s="41"/>
      <c r="C105" s="52" t="s">
        <v>22</v>
      </c>
      <c r="D105" s="52" t="s">
        <v>165</v>
      </c>
      <c r="E105" s="52" t="s">
        <v>166</v>
      </c>
      <c r="F105" s="52" t="s">
        <v>80</v>
      </c>
      <c r="G105" s="52" t="s">
        <v>73</v>
      </c>
      <c r="H105" s="52" t="s">
        <v>74</v>
      </c>
      <c r="I105" s="51"/>
      <c r="J105" s="58">
        <f>J106</f>
        <v>75957</v>
      </c>
      <c r="K105" s="27"/>
    </row>
    <row r="106" spans="1:11" ht="12.75">
      <c r="A106" s="50" t="s">
        <v>104</v>
      </c>
      <c r="B106" s="41"/>
      <c r="C106" s="52" t="s">
        <v>22</v>
      </c>
      <c r="D106" s="52" t="s">
        <v>165</v>
      </c>
      <c r="E106" s="52" t="s">
        <v>166</v>
      </c>
      <c r="F106" s="52" t="s">
        <v>80</v>
      </c>
      <c r="G106" s="52" t="s">
        <v>105</v>
      </c>
      <c r="H106" s="52" t="s">
        <v>74</v>
      </c>
      <c r="I106" s="51"/>
      <c r="J106" s="58">
        <f>J107</f>
        <v>75957</v>
      </c>
      <c r="K106" s="27"/>
    </row>
    <row r="107" spans="1:11" ht="12.75">
      <c r="A107" s="41" t="s">
        <v>108</v>
      </c>
      <c r="B107" s="41"/>
      <c r="C107" s="53" t="s">
        <v>22</v>
      </c>
      <c r="D107" s="53" t="s">
        <v>165</v>
      </c>
      <c r="E107" s="53" t="s">
        <v>166</v>
      </c>
      <c r="F107" s="53" t="s">
        <v>80</v>
      </c>
      <c r="G107" s="53" t="s">
        <v>105</v>
      </c>
      <c r="H107" s="53" t="s">
        <v>109</v>
      </c>
      <c r="I107" s="42"/>
      <c r="J107" s="59">
        <v>75957</v>
      </c>
      <c r="K107" s="27"/>
    </row>
    <row r="108" spans="1:11" ht="12.75">
      <c r="A108" s="50" t="s">
        <v>172</v>
      </c>
      <c r="B108" s="41"/>
      <c r="C108" s="52" t="s">
        <v>22</v>
      </c>
      <c r="D108" s="52" t="s">
        <v>22</v>
      </c>
      <c r="E108" s="52" t="s">
        <v>72</v>
      </c>
      <c r="F108" s="52" t="s">
        <v>73</v>
      </c>
      <c r="G108" s="52" t="s">
        <v>73</v>
      </c>
      <c r="H108" s="52" t="s">
        <v>74</v>
      </c>
      <c r="I108" s="51"/>
      <c r="J108" s="58">
        <f>J109+J115</f>
        <v>24656.21</v>
      </c>
      <c r="K108" s="27"/>
    </row>
    <row r="109" spans="1:11" ht="45">
      <c r="A109" s="50" t="s">
        <v>173</v>
      </c>
      <c r="B109" s="41"/>
      <c r="C109" s="52" t="s">
        <v>22</v>
      </c>
      <c r="D109" s="52" t="s">
        <v>22</v>
      </c>
      <c r="E109" s="52" t="s">
        <v>174</v>
      </c>
      <c r="F109" s="52" t="s">
        <v>73</v>
      </c>
      <c r="G109" s="52" t="s">
        <v>73</v>
      </c>
      <c r="H109" s="52" t="s">
        <v>74</v>
      </c>
      <c r="I109" s="51"/>
      <c r="J109" s="58">
        <f>J110</f>
        <v>12532.4</v>
      </c>
      <c r="K109" s="27"/>
    </row>
    <row r="110" spans="1:11" ht="33.75">
      <c r="A110" s="50" t="s">
        <v>79</v>
      </c>
      <c r="B110" s="41"/>
      <c r="C110" s="52" t="s">
        <v>22</v>
      </c>
      <c r="D110" s="52" t="s">
        <v>22</v>
      </c>
      <c r="E110" s="52" t="s">
        <v>174</v>
      </c>
      <c r="F110" s="52" t="s">
        <v>80</v>
      </c>
      <c r="G110" s="52" t="s">
        <v>73</v>
      </c>
      <c r="H110" s="52" t="s">
        <v>74</v>
      </c>
      <c r="I110" s="42"/>
      <c r="J110" s="58">
        <f>J111+J113</f>
        <v>12532.4</v>
      </c>
      <c r="K110" s="27"/>
    </row>
    <row r="111" spans="1:11" ht="12.75">
      <c r="A111" s="50" t="s">
        <v>104</v>
      </c>
      <c r="B111" s="41"/>
      <c r="C111" s="52" t="s">
        <v>22</v>
      </c>
      <c r="D111" s="52" t="s">
        <v>22</v>
      </c>
      <c r="E111" s="52" t="s">
        <v>174</v>
      </c>
      <c r="F111" s="52" t="s">
        <v>80</v>
      </c>
      <c r="G111" s="52" t="s">
        <v>105</v>
      </c>
      <c r="H111" s="52" t="s">
        <v>74</v>
      </c>
      <c r="I111" s="42"/>
      <c r="J111" s="59">
        <f>J112</f>
        <v>2400.4</v>
      </c>
      <c r="K111" s="27"/>
    </row>
    <row r="112" spans="1:11" ht="12.75">
      <c r="A112" s="41" t="s">
        <v>175</v>
      </c>
      <c r="B112" s="41"/>
      <c r="C112" s="52" t="s">
        <v>22</v>
      </c>
      <c r="D112" s="52" t="s">
        <v>22</v>
      </c>
      <c r="E112" s="52" t="s">
        <v>174</v>
      </c>
      <c r="F112" s="52" t="s">
        <v>80</v>
      </c>
      <c r="G112" s="52" t="s">
        <v>105</v>
      </c>
      <c r="H112" s="53" t="s">
        <v>176</v>
      </c>
      <c r="I112" s="42"/>
      <c r="J112" s="59">
        <v>2400.4</v>
      </c>
      <c r="K112" s="27"/>
    </row>
    <row r="113" spans="1:11" ht="12.75">
      <c r="A113" s="50" t="s">
        <v>110</v>
      </c>
      <c r="B113" s="41"/>
      <c r="C113" s="52" t="s">
        <v>22</v>
      </c>
      <c r="D113" s="52" t="s">
        <v>22</v>
      </c>
      <c r="E113" s="52" t="s">
        <v>174</v>
      </c>
      <c r="F113" s="52" t="s">
        <v>80</v>
      </c>
      <c r="G113" s="52" t="s">
        <v>114</v>
      </c>
      <c r="H113" s="52" t="s">
        <v>74</v>
      </c>
      <c r="I113" s="42"/>
      <c r="J113" s="57">
        <f>J114</f>
        <v>10132</v>
      </c>
      <c r="K113" s="27"/>
    </row>
    <row r="114" spans="1:11" ht="12.75">
      <c r="A114" s="41" t="s">
        <v>111</v>
      </c>
      <c r="B114" s="41"/>
      <c r="C114" s="53" t="s">
        <v>22</v>
      </c>
      <c r="D114" s="53" t="s">
        <v>22</v>
      </c>
      <c r="E114" s="53" t="s">
        <v>174</v>
      </c>
      <c r="F114" s="53" t="s">
        <v>80</v>
      </c>
      <c r="G114" s="53" t="s">
        <v>114</v>
      </c>
      <c r="H114" s="42" t="s">
        <v>112</v>
      </c>
      <c r="I114" s="42"/>
      <c r="J114" s="60">
        <v>10132</v>
      </c>
      <c r="K114" s="27"/>
    </row>
    <row r="115" spans="1:11" ht="22.5">
      <c r="A115" s="50" t="s">
        <v>177</v>
      </c>
      <c r="B115" s="41"/>
      <c r="C115" s="52" t="s">
        <v>22</v>
      </c>
      <c r="D115" s="52" t="s">
        <v>22</v>
      </c>
      <c r="E115" s="52" t="s">
        <v>178</v>
      </c>
      <c r="F115" s="52" t="s">
        <v>73</v>
      </c>
      <c r="G115" s="52" t="s">
        <v>73</v>
      </c>
      <c r="H115" s="52" t="s">
        <v>74</v>
      </c>
      <c r="I115" s="52"/>
      <c r="J115" s="58">
        <f>J116</f>
        <v>12123.81</v>
      </c>
      <c r="K115" s="27"/>
    </row>
    <row r="116" spans="1:11" ht="33.75">
      <c r="A116" s="50" t="s">
        <v>79</v>
      </c>
      <c r="B116" s="41"/>
      <c r="C116" s="52" t="s">
        <v>22</v>
      </c>
      <c r="D116" s="52" t="s">
        <v>22</v>
      </c>
      <c r="E116" s="52" t="s">
        <v>178</v>
      </c>
      <c r="F116" s="52" t="s">
        <v>80</v>
      </c>
      <c r="G116" s="52" t="s">
        <v>73</v>
      </c>
      <c r="H116" s="52" t="s">
        <v>74</v>
      </c>
      <c r="I116" s="42"/>
      <c r="J116" s="57">
        <f>J117</f>
        <v>12123.81</v>
      </c>
      <c r="K116" s="27"/>
    </row>
    <row r="117" spans="1:11" ht="12.75">
      <c r="A117" s="50" t="s">
        <v>104</v>
      </c>
      <c r="B117" s="41"/>
      <c r="C117" s="52" t="s">
        <v>22</v>
      </c>
      <c r="D117" s="52" t="s">
        <v>22</v>
      </c>
      <c r="E117" s="52" t="s">
        <v>178</v>
      </c>
      <c r="F117" s="51" t="s">
        <v>80</v>
      </c>
      <c r="G117" s="52" t="s">
        <v>105</v>
      </c>
      <c r="H117" s="52" t="s">
        <v>74</v>
      </c>
      <c r="I117" s="42"/>
      <c r="J117" s="57">
        <f>J118</f>
        <v>12123.81</v>
      </c>
      <c r="K117" s="27"/>
    </row>
    <row r="118" spans="1:11" ht="12.75">
      <c r="A118" s="41" t="s">
        <v>108</v>
      </c>
      <c r="B118" s="41"/>
      <c r="C118" s="52" t="s">
        <v>22</v>
      </c>
      <c r="D118" s="52" t="s">
        <v>22</v>
      </c>
      <c r="E118" s="52" t="s">
        <v>178</v>
      </c>
      <c r="F118" s="51" t="s">
        <v>80</v>
      </c>
      <c r="G118" s="52" t="s">
        <v>105</v>
      </c>
      <c r="H118" s="53" t="s">
        <v>109</v>
      </c>
      <c r="I118" s="53"/>
      <c r="J118" s="59">
        <v>12123.81</v>
      </c>
      <c r="K118" s="27"/>
    </row>
    <row r="119" spans="1:11" ht="12.75" hidden="1">
      <c r="A119" s="56"/>
      <c r="B119" s="41"/>
      <c r="C119" s="52"/>
      <c r="D119" s="52"/>
      <c r="E119" s="42"/>
      <c r="F119" s="42"/>
      <c r="G119" s="42"/>
      <c r="H119" s="42"/>
      <c r="I119" s="42"/>
      <c r="J119" s="60"/>
      <c r="K119" s="27"/>
    </row>
    <row r="120" spans="1:11" ht="15.75" hidden="1">
      <c r="A120" s="55"/>
      <c r="B120" s="41"/>
      <c r="C120" s="42"/>
      <c r="D120" s="42"/>
      <c r="E120" s="42"/>
      <c r="F120" s="42"/>
      <c r="G120" s="42"/>
      <c r="H120" s="42"/>
      <c r="I120" s="42"/>
      <c r="J120" s="60"/>
      <c r="K120" s="27"/>
    </row>
    <row r="121" spans="1:41" ht="12.75">
      <c r="A121" s="20" t="s">
        <v>55</v>
      </c>
      <c r="B121" s="20"/>
      <c r="C121" s="22" t="s">
        <v>22</v>
      </c>
      <c r="D121" s="21"/>
      <c r="E121" s="21"/>
      <c r="F121" s="21"/>
      <c r="G121" s="21"/>
      <c r="H121" s="21"/>
      <c r="I121" s="21"/>
      <c r="J121" s="61">
        <f>J25</f>
        <v>30818523.32</v>
      </c>
      <c r="K121" s="21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8:11" ht="12.75">
      <c r="H122" s="28" t="s">
        <v>56</v>
      </c>
      <c r="J122" s="62">
        <f>J121</f>
        <v>30818523.32</v>
      </c>
      <c r="K122" s="29"/>
    </row>
    <row r="124" spans="2:7" s="33" customFormat="1" ht="12.75" customHeight="1">
      <c r="B124" s="77"/>
      <c r="C124" s="77"/>
      <c r="D124" s="36"/>
      <c r="E124" s="36"/>
      <c r="F124" s="36"/>
      <c r="G124" s="36"/>
    </row>
    <row r="125" spans="1:11" s="33" customFormat="1" ht="15">
      <c r="A125" s="65" t="s">
        <v>182</v>
      </c>
      <c r="B125" s="78"/>
      <c r="C125" s="78"/>
      <c r="D125" s="32"/>
      <c r="E125" s="63" t="s">
        <v>181</v>
      </c>
      <c r="F125" s="31"/>
      <c r="G125" s="32"/>
      <c r="H125" s="10"/>
      <c r="I125" s="10"/>
      <c r="J125" s="11" t="s">
        <v>57</v>
      </c>
      <c r="K125" s="34"/>
    </row>
    <row r="126" spans="1:11" s="33" customFormat="1" ht="12.75" customHeight="1">
      <c r="A126" s="10" t="s">
        <v>61</v>
      </c>
      <c r="B126" s="79" t="s">
        <v>6</v>
      </c>
      <c r="C126" s="79"/>
      <c r="D126" s="31"/>
      <c r="E126" s="64" t="s">
        <v>64</v>
      </c>
      <c r="F126" s="31"/>
      <c r="G126" s="31"/>
      <c r="H126" s="10"/>
      <c r="I126" s="10"/>
      <c r="J126" s="11" t="s">
        <v>58</v>
      </c>
      <c r="K126" s="34"/>
    </row>
    <row r="127" spans="1:10" s="33" customFormat="1" ht="12.75" customHeight="1">
      <c r="A127" s="10"/>
      <c r="B127" s="31"/>
      <c r="C127" s="31"/>
      <c r="D127" s="31"/>
      <c r="E127" s="64"/>
      <c r="F127" s="31"/>
      <c r="G127" s="31"/>
      <c r="H127" s="10"/>
      <c r="I127" s="10"/>
      <c r="J127" s="10"/>
    </row>
    <row r="128" spans="1:10" s="33" customFormat="1" ht="12.75" customHeight="1">
      <c r="A128" s="10" t="s">
        <v>179</v>
      </c>
      <c r="B128" s="80"/>
      <c r="C128" s="80"/>
      <c r="D128" s="31"/>
      <c r="E128" s="63" t="s">
        <v>180</v>
      </c>
      <c r="F128" s="31"/>
      <c r="G128" s="32"/>
      <c r="H128" s="10"/>
      <c r="I128" s="10"/>
      <c r="J128" s="10"/>
    </row>
    <row r="129" spans="1:10" s="33" customFormat="1" ht="12.75" customHeight="1">
      <c r="A129" s="10"/>
      <c r="B129" s="79" t="s">
        <v>6</v>
      </c>
      <c r="C129" s="79"/>
      <c r="D129" s="31"/>
      <c r="E129" s="31" t="s">
        <v>7</v>
      </c>
      <c r="F129" s="31"/>
      <c r="G129" s="31"/>
      <c r="H129" s="10"/>
      <c r="I129" s="10"/>
      <c r="J129" s="10"/>
    </row>
    <row r="130" spans="1:10" s="33" customFormat="1" ht="12.75" customHeight="1">
      <c r="A130" s="10"/>
      <c r="B130" s="32"/>
      <c r="C130" s="32"/>
      <c r="D130" s="31"/>
      <c r="E130" s="31"/>
      <c r="F130" s="31"/>
      <c r="G130" s="31"/>
      <c r="H130" s="10"/>
      <c r="I130" s="10"/>
      <c r="J130" s="10"/>
    </row>
    <row r="131" spans="1:10" s="33" customFormat="1" ht="12.75" customHeight="1">
      <c r="A131" s="10" t="s">
        <v>59</v>
      </c>
      <c r="B131" s="80"/>
      <c r="C131" s="80"/>
      <c r="D131" s="31"/>
      <c r="E131" s="30" t="s">
        <v>62</v>
      </c>
      <c r="F131" s="31"/>
      <c r="G131" s="30" t="s">
        <v>63</v>
      </c>
      <c r="H131" s="10"/>
      <c r="I131" s="10"/>
      <c r="J131" s="10"/>
    </row>
    <row r="132" spans="2:7" s="33" customFormat="1" ht="12.75" customHeight="1">
      <c r="B132" s="75" t="s">
        <v>6</v>
      </c>
      <c r="C132" s="75"/>
      <c r="D132" s="35"/>
      <c r="E132" s="37" t="s">
        <v>7</v>
      </c>
      <c r="F132" s="36"/>
      <c r="G132" s="35" t="s">
        <v>60</v>
      </c>
    </row>
  </sheetData>
  <sheetProtection/>
  <mergeCells count="20">
    <mergeCell ref="B132:C132"/>
    <mergeCell ref="J21:K21"/>
    <mergeCell ref="B124:C125"/>
    <mergeCell ref="B126:C126"/>
    <mergeCell ref="B128:C128"/>
    <mergeCell ref="B129:C129"/>
    <mergeCell ref="B131:C131"/>
    <mergeCell ref="I21:I22"/>
    <mergeCell ref="A10:G10"/>
    <mergeCell ref="A19:C19"/>
    <mergeCell ref="A21:A22"/>
    <mergeCell ref="B21:B22"/>
    <mergeCell ref="C21:H21"/>
    <mergeCell ref="F7:G7"/>
    <mergeCell ref="J7:K7"/>
    <mergeCell ref="G1:H1"/>
    <mergeCell ref="E2:K2"/>
    <mergeCell ref="E3:J3"/>
    <mergeCell ref="E4:K4"/>
    <mergeCell ref="E5:J5"/>
  </mergeCells>
  <printOptions/>
  <pageMargins left="0.3937007874015748" right="0.3937007874015748" top="0.3937007874015748" bottom="0.3937007874015748" header="0.31496062992125984" footer="0.31496062992125984"/>
  <pageSetup fitToHeight="0" fitToWidth="1" horizontalDpi="180" verticalDpi="18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2"/>
  <sheetViews>
    <sheetView zoomScaleSheetLayoutView="100" zoomScalePageLayoutView="0" workbookViewId="0" topLeftCell="A1">
      <selection activeCell="A92" sqref="A1:IV16384"/>
    </sheetView>
  </sheetViews>
  <sheetFormatPr defaultColWidth="9.140625" defaultRowHeight="12.75" customHeight="1"/>
  <cols>
    <col min="1" max="1" width="40.00390625" style="23" customWidth="1"/>
    <col min="2" max="2" width="7.8515625" style="23" customWidth="1"/>
    <col min="3" max="3" width="15.57421875" style="23" customWidth="1"/>
    <col min="4" max="4" width="7.8515625" style="23" customWidth="1"/>
    <col min="5" max="5" width="17.57421875" style="23" customWidth="1"/>
    <col min="6" max="6" width="10.00390625" style="23" customWidth="1"/>
    <col min="7" max="7" width="18.421875" style="23" customWidth="1"/>
    <col min="8" max="8" width="16.140625" style="23" customWidth="1"/>
    <col min="9" max="9" width="15.7109375" style="23" hidden="1" customWidth="1"/>
    <col min="10" max="10" width="19.7109375" style="23" customWidth="1"/>
    <col min="11" max="11" width="12.8515625" style="23" customWidth="1"/>
    <col min="12" max="12" width="14.421875" style="23" bestFit="1" customWidth="1"/>
    <col min="13" max="16384" width="9.140625" style="23" customWidth="1"/>
  </cols>
  <sheetData>
    <row r="1" spans="1:11" ht="12.75">
      <c r="A1" s="1"/>
      <c r="B1" s="1"/>
      <c r="C1" s="1"/>
      <c r="D1" s="1"/>
      <c r="E1" s="1"/>
      <c r="F1" s="1"/>
      <c r="G1" s="66" t="s">
        <v>0</v>
      </c>
      <c r="H1" s="66"/>
      <c r="I1" s="1"/>
      <c r="J1" s="1"/>
      <c r="K1" s="10"/>
    </row>
    <row r="2" spans="1:11" ht="12.75">
      <c r="A2" s="1"/>
      <c r="B2" s="1"/>
      <c r="C2" s="1"/>
      <c r="D2" s="1"/>
      <c r="E2" s="67" t="s">
        <v>1</v>
      </c>
      <c r="F2" s="67"/>
      <c r="G2" s="67"/>
      <c r="H2" s="67"/>
      <c r="I2" s="67"/>
      <c r="J2" s="67"/>
      <c r="K2" s="67"/>
    </row>
    <row r="3" spans="1:11" ht="12.75">
      <c r="A3" s="1"/>
      <c r="B3" s="1"/>
      <c r="C3" s="1"/>
      <c r="D3" s="1"/>
      <c r="E3" s="66" t="s">
        <v>2</v>
      </c>
      <c r="F3" s="66"/>
      <c r="G3" s="66"/>
      <c r="H3" s="66"/>
      <c r="I3" s="66"/>
      <c r="J3" s="66"/>
      <c r="K3" s="12"/>
    </row>
    <row r="4" spans="1:11" ht="12.75">
      <c r="A4" s="1"/>
      <c r="B4" s="1"/>
      <c r="C4" s="1"/>
      <c r="D4" s="1"/>
      <c r="E4" s="67" t="s">
        <v>3</v>
      </c>
      <c r="F4" s="67"/>
      <c r="G4" s="67"/>
      <c r="H4" s="67"/>
      <c r="I4" s="67"/>
      <c r="J4" s="67"/>
      <c r="K4" s="67"/>
    </row>
    <row r="5" spans="1:11" ht="12.75">
      <c r="A5" s="1"/>
      <c r="B5" s="1"/>
      <c r="C5" s="1"/>
      <c r="D5" s="1"/>
      <c r="E5" s="66" t="s">
        <v>4</v>
      </c>
      <c r="F5" s="66"/>
      <c r="G5" s="66"/>
      <c r="H5" s="66"/>
      <c r="I5" s="66"/>
      <c r="J5" s="66"/>
      <c r="K5" s="12"/>
    </row>
    <row r="6" spans="1:11" ht="12.75">
      <c r="A6" s="1"/>
      <c r="B6" s="1"/>
      <c r="C6" s="1"/>
      <c r="D6" s="1"/>
      <c r="E6" s="1"/>
      <c r="F6" s="1"/>
      <c r="G6" s="1"/>
      <c r="H6" s="16"/>
      <c r="I6" s="1"/>
      <c r="J6" s="24" t="s">
        <v>5</v>
      </c>
      <c r="K6" s="9"/>
    </row>
    <row r="7" spans="1:11" ht="12.75">
      <c r="A7" s="1"/>
      <c r="B7" s="1"/>
      <c r="C7" s="1"/>
      <c r="D7" s="1"/>
      <c r="E7" s="1"/>
      <c r="F7" s="66"/>
      <c r="G7" s="66"/>
      <c r="H7" s="1" t="s">
        <v>6</v>
      </c>
      <c r="I7" s="1"/>
      <c r="J7" s="66" t="s">
        <v>7</v>
      </c>
      <c r="K7" s="66"/>
    </row>
    <row r="8" spans="1:10" ht="12.75">
      <c r="A8" s="1"/>
      <c r="B8" s="1"/>
      <c r="C8" s="1"/>
      <c r="D8" s="1"/>
      <c r="E8" s="1"/>
      <c r="F8" s="2"/>
      <c r="G8" s="2"/>
      <c r="H8" s="1"/>
      <c r="I8" s="1"/>
      <c r="J8" s="1"/>
    </row>
    <row r="9" spans="1:11" ht="12.75">
      <c r="A9" s="1"/>
      <c r="B9" s="1"/>
      <c r="C9" s="1"/>
      <c r="D9" s="1"/>
      <c r="E9" s="1"/>
      <c r="F9" s="2"/>
      <c r="G9" s="14"/>
      <c r="H9" s="14"/>
      <c r="I9" s="1"/>
      <c r="J9" s="2"/>
      <c r="K9" s="15" t="s">
        <v>8</v>
      </c>
    </row>
    <row r="10" spans="1:11" ht="15.75">
      <c r="A10" s="68" t="s">
        <v>91</v>
      </c>
      <c r="B10" s="68"/>
      <c r="C10" s="68"/>
      <c r="D10" s="68"/>
      <c r="E10" s="68"/>
      <c r="F10" s="68"/>
      <c r="G10" s="68"/>
      <c r="H10" s="1"/>
      <c r="I10" s="3" t="s">
        <v>9</v>
      </c>
      <c r="J10" s="14" t="s">
        <v>9</v>
      </c>
      <c r="K10" s="15" t="s">
        <v>10</v>
      </c>
    </row>
    <row r="11" spans="1:11" ht="12.75">
      <c r="A11" s="4" t="s">
        <v>11</v>
      </c>
      <c r="B11" s="4"/>
      <c r="C11" s="2" t="s">
        <v>12</v>
      </c>
      <c r="D11" s="43" t="s">
        <v>65</v>
      </c>
      <c r="E11" s="43" t="s">
        <v>67</v>
      </c>
      <c r="F11" s="4"/>
      <c r="G11" s="3"/>
      <c r="H11" s="3"/>
      <c r="I11" s="3"/>
      <c r="J11" s="14" t="s">
        <v>13</v>
      </c>
      <c r="K11" s="15"/>
    </row>
    <row r="12" spans="1:11" ht="12.75">
      <c r="A12" s="1"/>
      <c r="B12" s="44"/>
      <c r="C12" s="44"/>
      <c r="D12" s="44"/>
      <c r="E12" s="44"/>
      <c r="F12" s="45"/>
      <c r="G12" s="3"/>
      <c r="H12" s="3"/>
      <c r="I12" s="3"/>
      <c r="J12" s="14" t="s">
        <v>14</v>
      </c>
      <c r="K12" s="15"/>
    </row>
    <row r="13" spans="1:11" ht="12.75">
      <c r="A13" s="4" t="s">
        <v>15</v>
      </c>
      <c r="B13" s="46" t="s">
        <v>69</v>
      </c>
      <c r="C13" s="48"/>
      <c r="D13" s="46"/>
      <c r="E13" s="46"/>
      <c r="F13" s="46"/>
      <c r="G13" s="13"/>
      <c r="H13" s="13"/>
      <c r="I13" s="3" t="s">
        <v>16</v>
      </c>
      <c r="J13" s="14" t="s">
        <v>16</v>
      </c>
      <c r="K13" s="47" t="s">
        <v>68</v>
      </c>
    </row>
    <row r="14" spans="1:11" ht="12.75">
      <c r="A14" s="4" t="s">
        <v>17</v>
      </c>
      <c r="B14" s="49" t="s">
        <v>18</v>
      </c>
      <c r="C14" s="49"/>
      <c r="D14" s="49"/>
      <c r="E14" s="49"/>
      <c r="F14" s="5"/>
      <c r="G14" s="6"/>
      <c r="H14" s="6"/>
      <c r="I14" s="3" t="s">
        <v>16</v>
      </c>
      <c r="J14" s="14" t="s">
        <v>16</v>
      </c>
      <c r="K14" s="15" t="s">
        <v>19</v>
      </c>
    </row>
    <row r="15" spans="1:11" ht="12.75">
      <c r="A15" s="4" t="s">
        <v>20</v>
      </c>
      <c r="B15" s="5" t="s">
        <v>18</v>
      </c>
      <c r="C15" s="5"/>
      <c r="D15" s="5"/>
      <c r="E15" s="5"/>
      <c r="F15" s="5"/>
      <c r="G15" s="7"/>
      <c r="H15" s="7"/>
      <c r="I15" s="3"/>
      <c r="J15" s="14" t="s">
        <v>21</v>
      </c>
      <c r="K15" s="15" t="s">
        <v>22</v>
      </c>
    </row>
    <row r="16" spans="1:11" ht="12.75">
      <c r="A16" s="4" t="s">
        <v>23</v>
      </c>
      <c r="B16" s="5" t="s">
        <v>24</v>
      </c>
      <c r="C16" s="5"/>
      <c r="D16" s="5"/>
      <c r="E16" s="5"/>
      <c r="F16" s="5"/>
      <c r="G16" s="7"/>
      <c r="H16" s="7"/>
      <c r="I16" s="3"/>
      <c r="J16" s="14" t="s">
        <v>25</v>
      </c>
      <c r="K16" s="15"/>
    </row>
    <row r="17" spans="1:11" ht="12.75">
      <c r="A17" s="4" t="s">
        <v>26</v>
      </c>
      <c r="B17" s="5"/>
      <c r="C17" s="5"/>
      <c r="D17" s="5"/>
      <c r="E17" s="5"/>
      <c r="F17" s="5"/>
      <c r="G17" s="7"/>
      <c r="H17" s="7"/>
      <c r="I17" s="3"/>
      <c r="J17" s="14" t="s">
        <v>27</v>
      </c>
      <c r="K17" s="15" t="s">
        <v>28</v>
      </c>
    </row>
    <row r="18" spans="1:11" ht="12.75">
      <c r="A18" s="2" t="s">
        <v>29</v>
      </c>
      <c r="B18" s="8"/>
      <c r="C18" s="8"/>
      <c r="D18" s="2"/>
      <c r="E18" s="2"/>
      <c r="F18" s="2"/>
      <c r="G18" s="3"/>
      <c r="H18" s="3"/>
      <c r="I18" s="3"/>
      <c r="J18" s="14" t="s">
        <v>30</v>
      </c>
      <c r="K18" s="25"/>
    </row>
    <row r="19" spans="1:10" ht="12.75">
      <c r="A19" s="69" t="s">
        <v>31</v>
      </c>
      <c r="B19" s="69"/>
      <c r="C19" s="69"/>
      <c r="D19" s="14"/>
      <c r="E19" s="14"/>
      <c r="F19" s="2"/>
      <c r="G19" s="2"/>
      <c r="H19" s="1"/>
      <c r="I19" s="1"/>
      <c r="J19" s="1"/>
    </row>
    <row r="20" spans="1:10" ht="12.7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1" ht="12.75">
      <c r="A21" s="70" t="s">
        <v>32</v>
      </c>
      <c r="B21" s="70" t="s">
        <v>33</v>
      </c>
      <c r="C21" s="73" t="s">
        <v>34</v>
      </c>
      <c r="D21" s="74"/>
      <c r="E21" s="74"/>
      <c r="F21" s="74"/>
      <c r="G21" s="74"/>
      <c r="H21" s="74"/>
      <c r="I21" s="81" t="s">
        <v>35</v>
      </c>
      <c r="J21" s="76" t="s">
        <v>36</v>
      </c>
      <c r="K21" s="76"/>
    </row>
    <row r="22" spans="1:11" ht="38.25">
      <c r="A22" s="71"/>
      <c r="B22" s="72"/>
      <c r="C22" s="17" t="s">
        <v>37</v>
      </c>
      <c r="D22" s="17" t="s">
        <v>38</v>
      </c>
      <c r="E22" s="17" t="s">
        <v>39</v>
      </c>
      <c r="F22" s="17" t="s">
        <v>40</v>
      </c>
      <c r="G22" s="17" t="s">
        <v>41</v>
      </c>
      <c r="H22" s="17" t="s">
        <v>42</v>
      </c>
      <c r="I22" s="71"/>
      <c r="J22" s="18" t="s">
        <v>43</v>
      </c>
      <c r="K22" s="19" t="s">
        <v>44</v>
      </c>
    </row>
    <row r="23" spans="1:11" ht="12.75">
      <c r="A23" s="26" t="s">
        <v>45</v>
      </c>
      <c r="B23" s="26" t="s">
        <v>46</v>
      </c>
      <c r="C23" s="26" t="s">
        <v>47</v>
      </c>
      <c r="D23" s="26" t="s">
        <v>48</v>
      </c>
      <c r="E23" s="26" t="s">
        <v>49</v>
      </c>
      <c r="F23" s="26" t="s">
        <v>50</v>
      </c>
      <c r="G23" s="26" t="s">
        <v>51</v>
      </c>
      <c r="H23" s="26" t="s">
        <v>52</v>
      </c>
      <c r="I23" s="26" t="s">
        <v>53</v>
      </c>
      <c r="J23" s="26" t="s">
        <v>54</v>
      </c>
      <c r="K23" s="27"/>
    </row>
    <row r="24" spans="1:11" ht="12.75">
      <c r="A24" s="38"/>
      <c r="B24" s="38"/>
      <c r="C24" s="39"/>
      <c r="D24" s="39"/>
      <c r="E24" s="39"/>
      <c r="F24" s="39"/>
      <c r="G24" s="39"/>
      <c r="H24" s="39"/>
      <c r="I24" s="39"/>
      <c r="J24" s="40"/>
      <c r="K24" s="27"/>
    </row>
    <row r="25" spans="1:11" ht="12.75">
      <c r="A25" s="50" t="s">
        <v>70</v>
      </c>
      <c r="B25" s="41"/>
      <c r="C25" s="51" t="s">
        <v>22</v>
      </c>
      <c r="D25" s="51" t="s">
        <v>71</v>
      </c>
      <c r="E25" s="51" t="s">
        <v>72</v>
      </c>
      <c r="F25" s="51" t="s">
        <v>73</v>
      </c>
      <c r="G25" s="51" t="s">
        <v>73</v>
      </c>
      <c r="H25" s="51" t="s">
        <v>74</v>
      </c>
      <c r="I25" s="51"/>
      <c r="J25" s="57">
        <f>J26+J56</f>
        <v>30806209.07</v>
      </c>
      <c r="K25" s="27"/>
    </row>
    <row r="26" spans="1:11" ht="12.75">
      <c r="A26" s="50" t="s">
        <v>75</v>
      </c>
      <c r="B26" s="50"/>
      <c r="C26" s="51" t="s">
        <v>22</v>
      </c>
      <c r="D26" s="51" t="s">
        <v>76</v>
      </c>
      <c r="E26" s="51" t="s">
        <v>72</v>
      </c>
      <c r="F26" s="51" t="s">
        <v>73</v>
      </c>
      <c r="G26" s="51" t="s">
        <v>73</v>
      </c>
      <c r="H26" s="51" t="s">
        <v>74</v>
      </c>
      <c r="I26" s="51"/>
      <c r="J26" s="57">
        <f>J27+J48</f>
        <v>9799577.73</v>
      </c>
      <c r="K26" s="27"/>
    </row>
    <row r="27" spans="1:11" ht="22.5">
      <c r="A27" s="50" t="s">
        <v>77</v>
      </c>
      <c r="B27" s="50"/>
      <c r="C27" s="52" t="s">
        <v>22</v>
      </c>
      <c r="D27" s="52" t="s">
        <v>76</v>
      </c>
      <c r="E27" s="52" t="s">
        <v>78</v>
      </c>
      <c r="F27" s="52" t="s">
        <v>73</v>
      </c>
      <c r="G27" s="52" t="s">
        <v>73</v>
      </c>
      <c r="H27" s="52" t="s">
        <v>74</v>
      </c>
      <c r="I27" s="52"/>
      <c r="J27" s="58">
        <f>J28</f>
        <v>1862822.7300000002</v>
      </c>
      <c r="K27" s="27"/>
    </row>
    <row r="28" spans="1:11" ht="33.75">
      <c r="A28" s="50" t="s">
        <v>79</v>
      </c>
      <c r="B28" s="50"/>
      <c r="C28" s="52" t="s">
        <v>22</v>
      </c>
      <c r="D28" s="52" t="s">
        <v>76</v>
      </c>
      <c r="E28" s="52" t="s">
        <v>78</v>
      </c>
      <c r="F28" s="52" t="s">
        <v>80</v>
      </c>
      <c r="G28" s="52" t="s">
        <v>73</v>
      </c>
      <c r="H28" s="52" t="s">
        <v>74</v>
      </c>
      <c r="I28" s="52"/>
      <c r="J28" s="58">
        <f>J29+J31+J36+J40+J43+J45</f>
        <v>1862822.7300000002</v>
      </c>
      <c r="K28" s="27"/>
    </row>
    <row r="29" spans="1:11" ht="12.75">
      <c r="A29" s="50" t="s">
        <v>81</v>
      </c>
      <c r="B29" s="50"/>
      <c r="C29" s="52" t="s">
        <v>22</v>
      </c>
      <c r="D29" s="52" t="s">
        <v>76</v>
      </c>
      <c r="E29" s="52" t="s">
        <v>78</v>
      </c>
      <c r="F29" s="52" t="s">
        <v>80</v>
      </c>
      <c r="G29" s="52" t="s">
        <v>82</v>
      </c>
      <c r="H29" s="52" t="s">
        <v>74</v>
      </c>
      <c r="I29" s="51"/>
      <c r="J29" s="57">
        <f>J30</f>
        <v>27119.23</v>
      </c>
      <c r="K29" s="27"/>
    </row>
    <row r="30" spans="1:11" ht="33.75">
      <c r="A30" s="41" t="s">
        <v>83</v>
      </c>
      <c r="B30" s="41"/>
      <c r="C30" s="53" t="s">
        <v>22</v>
      </c>
      <c r="D30" s="53" t="s">
        <v>76</v>
      </c>
      <c r="E30" s="53" t="s">
        <v>78</v>
      </c>
      <c r="F30" s="53" t="s">
        <v>80</v>
      </c>
      <c r="G30" s="53" t="s">
        <v>82</v>
      </c>
      <c r="H30" s="53" t="s">
        <v>84</v>
      </c>
      <c r="I30" s="53"/>
      <c r="J30" s="59">
        <v>27119.23</v>
      </c>
      <c r="K30" s="27"/>
    </row>
    <row r="31" spans="1:11" ht="12.75">
      <c r="A31" s="50" t="s">
        <v>85</v>
      </c>
      <c r="B31" s="41"/>
      <c r="C31" s="52" t="s">
        <v>22</v>
      </c>
      <c r="D31" s="52" t="s">
        <v>76</v>
      </c>
      <c r="E31" s="52" t="s">
        <v>78</v>
      </c>
      <c r="F31" s="52" t="s">
        <v>80</v>
      </c>
      <c r="G31" s="52" t="s">
        <v>86</v>
      </c>
      <c r="H31" s="52" t="s">
        <v>74</v>
      </c>
      <c r="I31" s="53"/>
      <c r="J31" s="58">
        <f>J32+J33+J34+J35</f>
        <v>860804.7600000001</v>
      </c>
      <c r="K31" s="27"/>
    </row>
    <row r="32" spans="1:11" ht="12.75">
      <c r="A32" s="41" t="s">
        <v>87</v>
      </c>
      <c r="B32" s="41"/>
      <c r="C32" s="53" t="s">
        <v>22</v>
      </c>
      <c r="D32" s="53" t="s">
        <v>76</v>
      </c>
      <c r="E32" s="53" t="s">
        <v>78</v>
      </c>
      <c r="F32" s="53" t="s">
        <v>80</v>
      </c>
      <c r="G32" s="53" t="s">
        <v>86</v>
      </c>
      <c r="H32" s="53" t="s">
        <v>88</v>
      </c>
      <c r="I32" s="53"/>
      <c r="J32" s="59">
        <v>401219.94</v>
      </c>
      <c r="K32" s="27"/>
    </row>
    <row r="33" spans="1:11" ht="12.75">
      <c r="A33" s="41" t="s">
        <v>89</v>
      </c>
      <c r="B33" s="41"/>
      <c r="C33" s="53" t="s">
        <v>22</v>
      </c>
      <c r="D33" s="53" t="s">
        <v>76</v>
      </c>
      <c r="E33" s="53" t="s">
        <v>78</v>
      </c>
      <c r="F33" s="53" t="s">
        <v>80</v>
      </c>
      <c r="G33" s="53" t="s">
        <v>86</v>
      </c>
      <c r="H33" s="53" t="s">
        <v>90</v>
      </c>
      <c r="I33" s="53"/>
      <c r="J33" s="59">
        <v>308028.37</v>
      </c>
      <c r="K33" s="27"/>
    </row>
    <row r="34" spans="1:11" ht="12.75">
      <c r="A34" s="41" t="s">
        <v>92</v>
      </c>
      <c r="B34" s="41"/>
      <c r="C34" s="53" t="s">
        <v>22</v>
      </c>
      <c r="D34" s="53" t="s">
        <v>76</v>
      </c>
      <c r="E34" s="53" t="s">
        <v>78</v>
      </c>
      <c r="F34" s="53" t="s">
        <v>80</v>
      </c>
      <c r="G34" s="53" t="s">
        <v>86</v>
      </c>
      <c r="H34" s="53" t="s">
        <v>93</v>
      </c>
      <c r="I34" s="53"/>
      <c r="J34" s="59">
        <v>31309.79</v>
      </c>
      <c r="K34" s="27"/>
    </row>
    <row r="35" spans="1:11" ht="12.75">
      <c r="A35" s="41" t="s">
        <v>94</v>
      </c>
      <c r="B35" s="41"/>
      <c r="C35" s="53" t="s">
        <v>22</v>
      </c>
      <c r="D35" s="53" t="s">
        <v>76</v>
      </c>
      <c r="E35" s="53" t="s">
        <v>78</v>
      </c>
      <c r="F35" s="53" t="s">
        <v>80</v>
      </c>
      <c r="G35" s="53" t="s">
        <v>86</v>
      </c>
      <c r="H35" s="53" t="s">
        <v>95</v>
      </c>
      <c r="I35" s="53"/>
      <c r="J35" s="59">
        <v>120246.66</v>
      </c>
      <c r="K35" s="27"/>
    </row>
    <row r="36" spans="1:11" ht="12.75">
      <c r="A36" s="50" t="s">
        <v>96</v>
      </c>
      <c r="B36" s="41"/>
      <c r="C36" s="52" t="s">
        <v>22</v>
      </c>
      <c r="D36" s="52" t="s">
        <v>76</v>
      </c>
      <c r="E36" s="52" t="s">
        <v>78</v>
      </c>
      <c r="F36" s="52" t="s">
        <v>80</v>
      </c>
      <c r="G36" s="52" t="s">
        <v>97</v>
      </c>
      <c r="H36" s="52" t="s">
        <v>74</v>
      </c>
      <c r="I36" s="53"/>
      <c r="J36" s="58">
        <f>J37+J38+J39</f>
        <v>76224.44</v>
      </c>
      <c r="K36" s="27"/>
    </row>
    <row r="37" spans="1:11" ht="22.5">
      <c r="A37" s="41" t="s">
        <v>98</v>
      </c>
      <c r="B37" s="41"/>
      <c r="C37" s="53" t="s">
        <v>22</v>
      </c>
      <c r="D37" s="53" t="s">
        <v>76</v>
      </c>
      <c r="E37" s="53" t="s">
        <v>78</v>
      </c>
      <c r="F37" s="53" t="s">
        <v>80</v>
      </c>
      <c r="G37" s="53" t="s">
        <v>97</v>
      </c>
      <c r="H37" s="53" t="s">
        <v>99</v>
      </c>
      <c r="I37" s="53"/>
      <c r="J37" s="59">
        <v>11071.1</v>
      </c>
      <c r="K37" s="27"/>
    </row>
    <row r="38" spans="1:11" ht="22.5">
      <c r="A38" s="41" t="s">
        <v>100</v>
      </c>
      <c r="B38" s="41"/>
      <c r="C38" s="53" t="s">
        <v>22</v>
      </c>
      <c r="D38" s="53" t="s">
        <v>76</v>
      </c>
      <c r="E38" s="53" t="s">
        <v>78</v>
      </c>
      <c r="F38" s="53" t="s">
        <v>80</v>
      </c>
      <c r="G38" s="53" t="s">
        <v>97</v>
      </c>
      <c r="H38" s="53" t="s">
        <v>101</v>
      </c>
      <c r="I38" s="53"/>
      <c r="J38" s="59">
        <v>40933.62</v>
      </c>
      <c r="K38" s="27"/>
    </row>
    <row r="39" spans="1:11" ht="12.75">
      <c r="A39" s="41" t="s">
        <v>102</v>
      </c>
      <c r="B39" s="41"/>
      <c r="C39" s="53" t="s">
        <v>22</v>
      </c>
      <c r="D39" s="53" t="s">
        <v>76</v>
      </c>
      <c r="E39" s="53" t="s">
        <v>78</v>
      </c>
      <c r="F39" s="53" t="s">
        <v>80</v>
      </c>
      <c r="G39" s="53" t="s">
        <v>97</v>
      </c>
      <c r="H39" s="53" t="s">
        <v>103</v>
      </c>
      <c r="I39" s="53"/>
      <c r="J39" s="59">
        <v>24219.72</v>
      </c>
      <c r="K39" s="27"/>
    </row>
    <row r="40" spans="1:11" ht="12.75">
      <c r="A40" s="50" t="s">
        <v>104</v>
      </c>
      <c r="B40" s="41"/>
      <c r="C40" s="52" t="s">
        <v>22</v>
      </c>
      <c r="D40" s="52" t="s">
        <v>76</v>
      </c>
      <c r="E40" s="52" t="s">
        <v>78</v>
      </c>
      <c r="F40" s="52" t="s">
        <v>80</v>
      </c>
      <c r="G40" s="52" t="s">
        <v>105</v>
      </c>
      <c r="H40" s="52" t="s">
        <v>74</v>
      </c>
      <c r="I40" s="53"/>
      <c r="J40" s="58">
        <f>J41+J42</f>
        <v>68777.1</v>
      </c>
      <c r="K40" s="27"/>
    </row>
    <row r="41" spans="1:11" ht="33.75">
      <c r="A41" s="41" t="s">
        <v>106</v>
      </c>
      <c r="B41" s="41"/>
      <c r="C41" s="53" t="s">
        <v>22</v>
      </c>
      <c r="D41" s="53" t="s">
        <v>76</v>
      </c>
      <c r="E41" s="53" t="s">
        <v>78</v>
      </c>
      <c r="F41" s="53" t="s">
        <v>80</v>
      </c>
      <c r="G41" s="53" t="s">
        <v>105</v>
      </c>
      <c r="H41" s="53" t="s">
        <v>107</v>
      </c>
      <c r="I41" s="53"/>
      <c r="J41" s="59">
        <v>65223.9</v>
      </c>
      <c r="K41" s="27"/>
    </row>
    <row r="42" spans="1:11" ht="12.75">
      <c r="A42" s="41" t="s">
        <v>108</v>
      </c>
      <c r="B42" s="41"/>
      <c r="C42" s="53" t="s">
        <v>22</v>
      </c>
      <c r="D42" s="53" t="s">
        <v>76</v>
      </c>
      <c r="E42" s="53" t="s">
        <v>78</v>
      </c>
      <c r="F42" s="53" t="s">
        <v>80</v>
      </c>
      <c r="G42" s="53" t="s">
        <v>105</v>
      </c>
      <c r="H42" s="53" t="s">
        <v>109</v>
      </c>
      <c r="I42" s="53"/>
      <c r="J42" s="59">
        <v>3553.2</v>
      </c>
      <c r="K42" s="27"/>
    </row>
    <row r="43" spans="1:11" ht="12.75">
      <c r="A43" s="50" t="s">
        <v>110</v>
      </c>
      <c r="B43" s="41"/>
      <c r="C43" s="52" t="s">
        <v>22</v>
      </c>
      <c r="D43" s="52" t="s">
        <v>76</v>
      </c>
      <c r="E43" s="52" t="s">
        <v>78</v>
      </c>
      <c r="F43" s="52" t="s">
        <v>80</v>
      </c>
      <c r="G43" s="52" t="s">
        <v>114</v>
      </c>
      <c r="H43" s="52" t="s">
        <v>74</v>
      </c>
      <c r="I43" s="53"/>
      <c r="J43" s="58">
        <f>J44</f>
        <v>78750</v>
      </c>
      <c r="K43" s="27"/>
    </row>
    <row r="44" spans="1:11" ht="12.75">
      <c r="A44" s="41" t="s">
        <v>111</v>
      </c>
      <c r="B44" s="41"/>
      <c r="C44" s="53" t="s">
        <v>22</v>
      </c>
      <c r="D44" s="53" t="s">
        <v>76</v>
      </c>
      <c r="E44" s="53" t="s">
        <v>78</v>
      </c>
      <c r="F44" s="53" t="s">
        <v>80</v>
      </c>
      <c r="G44" s="53" t="s">
        <v>114</v>
      </c>
      <c r="H44" s="53" t="s">
        <v>112</v>
      </c>
      <c r="I44" s="53"/>
      <c r="J44" s="59">
        <v>78750</v>
      </c>
      <c r="K44" s="27"/>
    </row>
    <row r="45" spans="1:11" ht="12.75">
      <c r="A45" s="50" t="s">
        <v>113</v>
      </c>
      <c r="B45" s="41"/>
      <c r="C45" s="52" t="s">
        <v>22</v>
      </c>
      <c r="D45" s="52" t="s">
        <v>76</v>
      </c>
      <c r="E45" s="52" t="s">
        <v>78</v>
      </c>
      <c r="F45" s="52" t="s">
        <v>80</v>
      </c>
      <c r="G45" s="52" t="s">
        <v>115</v>
      </c>
      <c r="H45" s="52" t="s">
        <v>74</v>
      </c>
      <c r="I45" s="53"/>
      <c r="J45" s="58">
        <f>J47+J46</f>
        <v>751147.2</v>
      </c>
      <c r="K45" s="27"/>
    </row>
    <row r="46" spans="1:11" ht="12.75">
      <c r="A46" s="41" t="s">
        <v>116</v>
      </c>
      <c r="B46" s="41"/>
      <c r="C46" s="53" t="s">
        <v>22</v>
      </c>
      <c r="D46" s="53" t="s">
        <v>76</v>
      </c>
      <c r="E46" s="53" t="s">
        <v>78</v>
      </c>
      <c r="F46" s="53" t="s">
        <v>80</v>
      </c>
      <c r="G46" s="53" t="s">
        <v>115</v>
      </c>
      <c r="H46" s="53" t="s">
        <v>117</v>
      </c>
      <c r="I46" s="53"/>
      <c r="J46" s="59">
        <v>661147.2</v>
      </c>
      <c r="K46" s="27"/>
    </row>
    <row r="47" spans="1:11" ht="12.75">
      <c r="A47" s="41" t="s">
        <v>118</v>
      </c>
      <c r="B47" s="41"/>
      <c r="C47" s="53" t="s">
        <v>22</v>
      </c>
      <c r="D47" s="53" t="s">
        <v>76</v>
      </c>
      <c r="E47" s="53" t="s">
        <v>78</v>
      </c>
      <c r="F47" s="53" t="s">
        <v>80</v>
      </c>
      <c r="G47" s="53" t="s">
        <v>115</v>
      </c>
      <c r="H47" s="53" t="s">
        <v>119</v>
      </c>
      <c r="I47" s="53"/>
      <c r="J47" s="59">
        <v>90000</v>
      </c>
      <c r="K47" s="27"/>
    </row>
    <row r="48" spans="1:11" ht="165" customHeight="1">
      <c r="A48" s="54" t="s">
        <v>120</v>
      </c>
      <c r="B48" s="41"/>
      <c r="C48" s="52" t="s">
        <v>22</v>
      </c>
      <c r="D48" s="52" t="s">
        <v>76</v>
      </c>
      <c r="E48" s="52" t="s">
        <v>121</v>
      </c>
      <c r="F48" s="52" t="s">
        <v>73</v>
      </c>
      <c r="G48" s="52" t="s">
        <v>73</v>
      </c>
      <c r="H48" s="52" t="s">
        <v>74</v>
      </c>
      <c r="I48" s="52"/>
      <c r="J48" s="58">
        <f>J49+J53</f>
        <v>7936755</v>
      </c>
      <c r="K48" s="27"/>
    </row>
    <row r="49" spans="1:11" ht="12.75">
      <c r="A49" s="50" t="s">
        <v>122</v>
      </c>
      <c r="B49" s="41"/>
      <c r="C49" s="52" t="s">
        <v>22</v>
      </c>
      <c r="D49" s="52" t="s">
        <v>76</v>
      </c>
      <c r="E49" s="52" t="s">
        <v>121</v>
      </c>
      <c r="F49" s="53" t="s">
        <v>123</v>
      </c>
      <c r="G49" s="52" t="s">
        <v>73</v>
      </c>
      <c r="H49" s="52" t="s">
        <v>74</v>
      </c>
      <c r="I49" s="53"/>
      <c r="J49" s="59">
        <f>J50</f>
        <v>6095818</v>
      </c>
      <c r="K49" s="27"/>
    </row>
    <row r="50" spans="1:11" ht="12.75">
      <c r="A50" s="50" t="s">
        <v>126</v>
      </c>
      <c r="B50" s="41"/>
      <c r="C50" s="52" t="s">
        <v>22</v>
      </c>
      <c r="D50" s="52" t="s">
        <v>76</v>
      </c>
      <c r="E50" s="52" t="s">
        <v>121</v>
      </c>
      <c r="F50" s="52" t="s">
        <v>123</v>
      </c>
      <c r="G50" s="52" t="s">
        <v>125</v>
      </c>
      <c r="H50" s="53"/>
      <c r="I50" s="53"/>
      <c r="J50" s="58">
        <f>J51+J52</f>
        <v>6095818</v>
      </c>
      <c r="K50" s="27"/>
    </row>
    <row r="51" spans="1:11" ht="12.75">
      <c r="A51" s="41" t="s">
        <v>124</v>
      </c>
      <c r="B51" s="41"/>
      <c r="C51" s="53" t="s">
        <v>22</v>
      </c>
      <c r="D51" s="53" t="s">
        <v>76</v>
      </c>
      <c r="E51" s="53" t="s">
        <v>121</v>
      </c>
      <c r="F51" s="53" t="s">
        <v>123</v>
      </c>
      <c r="G51" s="53" t="s">
        <v>125</v>
      </c>
      <c r="H51" s="42" t="s">
        <v>127</v>
      </c>
      <c r="I51" s="42"/>
      <c r="J51" s="60">
        <v>4937613</v>
      </c>
      <c r="K51" s="27"/>
    </row>
    <row r="52" spans="1:11" ht="22.5">
      <c r="A52" s="41" t="s">
        <v>128</v>
      </c>
      <c r="B52" s="41"/>
      <c r="C52" s="53" t="s">
        <v>22</v>
      </c>
      <c r="D52" s="53" t="s">
        <v>76</v>
      </c>
      <c r="E52" s="53" t="s">
        <v>121</v>
      </c>
      <c r="F52" s="53" t="s">
        <v>123</v>
      </c>
      <c r="G52" s="53" t="s">
        <v>125</v>
      </c>
      <c r="H52" s="53" t="s">
        <v>129</v>
      </c>
      <c r="I52" s="42"/>
      <c r="J52" s="59">
        <v>1158205</v>
      </c>
      <c r="K52" s="27"/>
    </row>
    <row r="53" spans="1:11" ht="33.75">
      <c r="A53" s="50" t="s">
        <v>130</v>
      </c>
      <c r="B53" s="41"/>
      <c r="C53" s="52" t="s">
        <v>22</v>
      </c>
      <c r="D53" s="52" t="s">
        <v>76</v>
      </c>
      <c r="E53" s="52" t="s">
        <v>121</v>
      </c>
      <c r="F53" s="52" t="s">
        <v>131</v>
      </c>
      <c r="G53" s="52" t="s">
        <v>73</v>
      </c>
      <c r="H53" s="52" t="s">
        <v>74</v>
      </c>
      <c r="I53" s="52"/>
      <c r="J53" s="58">
        <f>J54</f>
        <v>1840937</v>
      </c>
      <c r="K53" s="27"/>
    </row>
    <row r="54" spans="1:11" ht="12.75">
      <c r="A54" s="50" t="s">
        <v>132</v>
      </c>
      <c r="B54" s="41"/>
      <c r="C54" s="52" t="s">
        <v>22</v>
      </c>
      <c r="D54" s="52" t="s">
        <v>76</v>
      </c>
      <c r="E54" s="52" t="s">
        <v>121</v>
      </c>
      <c r="F54" s="52" t="s">
        <v>131</v>
      </c>
      <c r="G54" s="52" t="s">
        <v>133</v>
      </c>
      <c r="H54" s="52"/>
      <c r="I54" s="52"/>
      <c r="J54" s="58">
        <f>J55</f>
        <v>1840937</v>
      </c>
      <c r="K54" s="27"/>
    </row>
    <row r="55" spans="1:11" ht="12.75">
      <c r="A55" s="41" t="s">
        <v>132</v>
      </c>
      <c r="B55" s="41"/>
      <c r="C55" s="53" t="s">
        <v>22</v>
      </c>
      <c r="D55" s="53" t="s">
        <v>76</v>
      </c>
      <c r="E55" s="53" t="s">
        <v>121</v>
      </c>
      <c r="F55" s="53" t="s">
        <v>131</v>
      </c>
      <c r="G55" s="53" t="s">
        <v>133</v>
      </c>
      <c r="H55" s="53" t="s">
        <v>134</v>
      </c>
      <c r="I55" s="53"/>
      <c r="J55" s="59">
        <v>1840937</v>
      </c>
      <c r="K55" s="27"/>
    </row>
    <row r="56" spans="1:11" ht="12.75">
      <c r="A56" s="50" t="s">
        <v>135</v>
      </c>
      <c r="B56" s="41"/>
      <c r="C56" s="52" t="s">
        <v>22</v>
      </c>
      <c r="D56" s="52" t="s">
        <v>136</v>
      </c>
      <c r="E56" s="51" t="s">
        <v>72</v>
      </c>
      <c r="F56" s="51" t="s">
        <v>73</v>
      </c>
      <c r="G56" s="51" t="s">
        <v>73</v>
      </c>
      <c r="H56" s="51" t="s">
        <v>74</v>
      </c>
      <c r="I56" s="52"/>
      <c r="J56" s="58">
        <f>J57+J91+J99+J103+J108</f>
        <v>21006631.34</v>
      </c>
      <c r="K56" s="27"/>
    </row>
    <row r="57" spans="1:11" ht="22.5">
      <c r="A57" s="50" t="s">
        <v>77</v>
      </c>
      <c r="B57" s="41"/>
      <c r="C57" s="52" t="s">
        <v>22</v>
      </c>
      <c r="D57" s="52" t="s">
        <v>136</v>
      </c>
      <c r="E57" s="52" t="s">
        <v>137</v>
      </c>
      <c r="F57" s="52" t="s">
        <v>73</v>
      </c>
      <c r="G57" s="52" t="s">
        <v>73</v>
      </c>
      <c r="H57" s="52" t="s">
        <v>74</v>
      </c>
      <c r="I57" s="53"/>
      <c r="J57" s="58">
        <f>J58+J82+J85+J88</f>
        <v>2858769.94</v>
      </c>
      <c r="K57" s="27"/>
    </row>
    <row r="58" spans="1:11" ht="33.75">
      <c r="A58" s="50" t="s">
        <v>79</v>
      </c>
      <c r="B58" s="41"/>
      <c r="C58" s="52" t="s">
        <v>22</v>
      </c>
      <c r="D58" s="52" t="s">
        <v>136</v>
      </c>
      <c r="E58" s="52" t="s">
        <v>137</v>
      </c>
      <c r="F58" s="52" t="s">
        <v>80</v>
      </c>
      <c r="G58" s="52" t="s">
        <v>73</v>
      </c>
      <c r="H58" s="52" t="s">
        <v>74</v>
      </c>
      <c r="I58" s="53"/>
      <c r="J58" s="58">
        <f>J59+J61+J65+J70+J77</f>
        <v>2574136.51</v>
      </c>
      <c r="K58" s="27"/>
    </row>
    <row r="59" spans="1:11" ht="12.75">
      <c r="A59" s="50" t="s">
        <v>81</v>
      </c>
      <c r="B59" s="41"/>
      <c r="C59" s="52" t="s">
        <v>22</v>
      </c>
      <c r="D59" s="52" t="s">
        <v>136</v>
      </c>
      <c r="E59" s="52" t="s">
        <v>137</v>
      </c>
      <c r="F59" s="52" t="s">
        <v>80</v>
      </c>
      <c r="G59" s="52" t="s">
        <v>82</v>
      </c>
      <c r="H59" s="52" t="s">
        <v>74</v>
      </c>
      <c r="I59" s="53"/>
      <c r="J59" s="58">
        <f>J60</f>
        <v>81810.35</v>
      </c>
      <c r="K59" s="27"/>
    </row>
    <row r="60" spans="1:11" ht="33.75">
      <c r="A60" s="41" t="s">
        <v>83</v>
      </c>
      <c r="B60" s="41"/>
      <c r="C60" s="53" t="s">
        <v>22</v>
      </c>
      <c r="D60" s="53" t="s">
        <v>136</v>
      </c>
      <c r="E60" s="53" t="s">
        <v>137</v>
      </c>
      <c r="F60" s="53" t="s">
        <v>80</v>
      </c>
      <c r="G60" s="53" t="s">
        <v>82</v>
      </c>
      <c r="H60" s="53" t="s">
        <v>84</v>
      </c>
      <c r="I60" s="53"/>
      <c r="J60" s="59">
        <v>81810.35</v>
      </c>
      <c r="K60" s="27"/>
    </row>
    <row r="61" spans="1:11" ht="12.75">
      <c r="A61" s="50" t="s">
        <v>85</v>
      </c>
      <c r="B61" s="41"/>
      <c r="C61" s="52" t="s">
        <v>22</v>
      </c>
      <c r="D61" s="52" t="s">
        <v>136</v>
      </c>
      <c r="E61" s="52" t="s">
        <v>137</v>
      </c>
      <c r="F61" s="52" t="s">
        <v>80</v>
      </c>
      <c r="G61" s="52" t="s">
        <v>86</v>
      </c>
      <c r="H61" s="52" t="s">
        <v>74</v>
      </c>
      <c r="I61" s="53"/>
      <c r="J61" s="58">
        <f>J62+J63+J64</f>
        <v>1237938.23</v>
      </c>
      <c r="K61" s="27"/>
    </row>
    <row r="62" spans="1:11" ht="12.75">
      <c r="A62" s="41" t="s">
        <v>87</v>
      </c>
      <c r="B62" s="41"/>
      <c r="C62" s="53" t="s">
        <v>22</v>
      </c>
      <c r="D62" s="53" t="s">
        <v>136</v>
      </c>
      <c r="E62" s="53" t="s">
        <v>137</v>
      </c>
      <c r="F62" s="53" t="s">
        <v>80</v>
      </c>
      <c r="G62" s="53" t="s">
        <v>86</v>
      </c>
      <c r="H62" s="53" t="s">
        <v>88</v>
      </c>
      <c r="I62" s="53"/>
      <c r="J62" s="59">
        <v>355798.82</v>
      </c>
      <c r="K62" s="27"/>
    </row>
    <row r="63" spans="1:11" ht="12.75">
      <c r="A63" s="41" t="s">
        <v>89</v>
      </c>
      <c r="B63" s="41"/>
      <c r="C63" s="53" t="s">
        <v>22</v>
      </c>
      <c r="D63" s="53" t="s">
        <v>136</v>
      </c>
      <c r="E63" s="53" t="s">
        <v>137</v>
      </c>
      <c r="F63" s="53" t="s">
        <v>80</v>
      </c>
      <c r="G63" s="53" t="s">
        <v>86</v>
      </c>
      <c r="H63" s="53" t="s">
        <v>138</v>
      </c>
      <c r="I63" s="53"/>
      <c r="J63" s="59">
        <v>868720.92</v>
      </c>
      <c r="K63" s="27"/>
    </row>
    <row r="64" spans="1:11" ht="12.75">
      <c r="A64" s="41" t="s">
        <v>92</v>
      </c>
      <c r="B64" s="41"/>
      <c r="C64" s="53" t="s">
        <v>22</v>
      </c>
      <c r="D64" s="53" t="s">
        <v>136</v>
      </c>
      <c r="E64" s="53" t="s">
        <v>137</v>
      </c>
      <c r="F64" s="53" t="s">
        <v>80</v>
      </c>
      <c r="G64" s="53" t="s">
        <v>86</v>
      </c>
      <c r="H64" s="53" t="s">
        <v>93</v>
      </c>
      <c r="I64" s="53"/>
      <c r="J64" s="59">
        <v>13418.49</v>
      </c>
      <c r="K64" s="27"/>
    </row>
    <row r="65" spans="1:11" ht="12.75">
      <c r="A65" s="50" t="s">
        <v>96</v>
      </c>
      <c r="B65" s="41"/>
      <c r="C65" s="52" t="s">
        <v>22</v>
      </c>
      <c r="D65" s="52" t="s">
        <v>136</v>
      </c>
      <c r="E65" s="52" t="s">
        <v>137</v>
      </c>
      <c r="F65" s="52" t="s">
        <v>80</v>
      </c>
      <c r="G65" s="52" t="s">
        <v>97</v>
      </c>
      <c r="H65" s="52" t="s">
        <v>74</v>
      </c>
      <c r="I65" s="52"/>
      <c r="J65" s="58">
        <f>J66+J67+J68+J69</f>
        <v>145585.83000000002</v>
      </c>
      <c r="K65" s="27"/>
    </row>
    <row r="66" spans="1:11" ht="22.5">
      <c r="A66" s="41" t="s">
        <v>98</v>
      </c>
      <c r="B66" s="41"/>
      <c r="C66" s="53" t="s">
        <v>22</v>
      </c>
      <c r="D66" s="53" t="s">
        <v>136</v>
      </c>
      <c r="E66" s="53" t="s">
        <v>137</v>
      </c>
      <c r="F66" s="53" t="s">
        <v>80</v>
      </c>
      <c r="G66" s="53" t="s">
        <v>97</v>
      </c>
      <c r="H66" s="53" t="s">
        <v>99</v>
      </c>
      <c r="I66" s="53"/>
      <c r="J66" s="59">
        <v>36658.97</v>
      </c>
      <c r="K66" s="27"/>
    </row>
    <row r="67" spans="1:11" ht="22.5" hidden="1">
      <c r="A67" s="41" t="s">
        <v>139</v>
      </c>
      <c r="B67" s="41"/>
      <c r="C67" s="53" t="s">
        <v>22</v>
      </c>
      <c r="D67" s="53" t="s">
        <v>136</v>
      </c>
      <c r="E67" s="53" t="s">
        <v>137</v>
      </c>
      <c r="F67" s="53" t="s">
        <v>80</v>
      </c>
      <c r="G67" s="53" t="s">
        <v>97</v>
      </c>
      <c r="H67" s="53" t="s">
        <v>140</v>
      </c>
      <c r="I67" s="53"/>
      <c r="J67" s="59"/>
      <c r="K67" s="27"/>
    </row>
    <row r="68" spans="1:11" ht="22.5">
      <c r="A68" s="41" t="s">
        <v>100</v>
      </c>
      <c r="B68" s="41"/>
      <c r="C68" s="53" t="s">
        <v>22</v>
      </c>
      <c r="D68" s="53" t="s">
        <v>136</v>
      </c>
      <c r="E68" s="53" t="s">
        <v>137</v>
      </c>
      <c r="F68" s="53" t="s">
        <v>80</v>
      </c>
      <c r="G68" s="53" t="s">
        <v>97</v>
      </c>
      <c r="H68" s="53" t="s">
        <v>101</v>
      </c>
      <c r="I68" s="53"/>
      <c r="J68" s="59">
        <v>32128.91</v>
      </c>
      <c r="K68" s="27"/>
    </row>
    <row r="69" spans="1:11" ht="12.75">
      <c r="A69" s="41" t="s">
        <v>102</v>
      </c>
      <c r="B69" s="41"/>
      <c r="C69" s="53" t="s">
        <v>22</v>
      </c>
      <c r="D69" s="53" t="s">
        <v>136</v>
      </c>
      <c r="E69" s="53" t="s">
        <v>137</v>
      </c>
      <c r="F69" s="53" t="s">
        <v>80</v>
      </c>
      <c r="G69" s="53" t="s">
        <v>97</v>
      </c>
      <c r="H69" s="53" t="s">
        <v>103</v>
      </c>
      <c r="I69" s="53"/>
      <c r="J69" s="59">
        <v>76797.95</v>
      </c>
      <c r="K69" s="27"/>
    </row>
    <row r="70" spans="1:11" ht="12.75">
      <c r="A70" s="50" t="s">
        <v>104</v>
      </c>
      <c r="B70" s="41"/>
      <c r="C70" s="52" t="s">
        <v>22</v>
      </c>
      <c r="D70" s="52" t="s">
        <v>136</v>
      </c>
      <c r="E70" s="52" t="s">
        <v>137</v>
      </c>
      <c r="F70" s="52" t="s">
        <v>80</v>
      </c>
      <c r="G70" s="52" t="s">
        <v>105</v>
      </c>
      <c r="H70" s="52" t="s">
        <v>74</v>
      </c>
      <c r="I70" s="53"/>
      <c r="J70" s="58">
        <f>J71+J72+J73+J74+J75+J76</f>
        <v>157312.9</v>
      </c>
      <c r="K70" s="27"/>
    </row>
    <row r="71" spans="1:11" ht="56.25">
      <c r="A71" s="41" t="s">
        <v>141</v>
      </c>
      <c r="B71" s="41"/>
      <c r="C71" s="53" t="s">
        <v>22</v>
      </c>
      <c r="D71" s="53" t="s">
        <v>136</v>
      </c>
      <c r="E71" s="53" t="s">
        <v>137</v>
      </c>
      <c r="F71" s="53" t="s">
        <v>80</v>
      </c>
      <c r="G71" s="53" t="s">
        <v>105</v>
      </c>
      <c r="H71" s="53" t="s">
        <v>142</v>
      </c>
      <c r="I71" s="53"/>
      <c r="J71" s="59">
        <v>19389.94</v>
      </c>
      <c r="K71" s="27"/>
    </row>
    <row r="72" spans="1:11" ht="22.5">
      <c r="A72" s="41" t="s">
        <v>143</v>
      </c>
      <c r="B72" s="41"/>
      <c r="C72" s="53" t="s">
        <v>22</v>
      </c>
      <c r="D72" s="53" t="s">
        <v>136</v>
      </c>
      <c r="E72" s="53" t="s">
        <v>137</v>
      </c>
      <c r="F72" s="53" t="s">
        <v>80</v>
      </c>
      <c r="G72" s="53" t="s">
        <v>105</v>
      </c>
      <c r="H72" s="53" t="s">
        <v>144</v>
      </c>
      <c r="I72" s="53"/>
      <c r="J72" s="59">
        <v>9284.81</v>
      </c>
      <c r="K72" s="27"/>
    </row>
    <row r="73" spans="1:11" ht="12.75">
      <c r="A73" s="41" t="s">
        <v>145</v>
      </c>
      <c r="B73" s="41"/>
      <c r="C73" s="53" t="s">
        <v>22</v>
      </c>
      <c r="D73" s="53" t="s">
        <v>136</v>
      </c>
      <c r="E73" s="53" t="s">
        <v>137</v>
      </c>
      <c r="F73" s="53" t="s">
        <v>80</v>
      </c>
      <c r="G73" s="53" t="s">
        <v>105</v>
      </c>
      <c r="H73" s="53" t="s">
        <v>146</v>
      </c>
      <c r="I73" s="53"/>
      <c r="J73" s="59">
        <v>13020</v>
      </c>
      <c r="K73" s="27"/>
    </row>
    <row r="74" spans="1:11" ht="12.75">
      <c r="A74" s="41" t="s">
        <v>147</v>
      </c>
      <c r="B74" s="41"/>
      <c r="C74" s="53" t="s">
        <v>22</v>
      </c>
      <c r="D74" s="53" t="s">
        <v>136</v>
      </c>
      <c r="E74" s="53" t="s">
        <v>137</v>
      </c>
      <c r="F74" s="53" t="s">
        <v>80</v>
      </c>
      <c r="G74" s="53" t="s">
        <v>105</v>
      </c>
      <c r="H74" s="53" t="s">
        <v>148</v>
      </c>
      <c r="I74" s="53"/>
      <c r="J74" s="59">
        <v>8016.75</v>
      </c>
      <c r="K74" s="27"/>
    </row>
    <row r="75" spans="1:11" ht="33.75">
      <c r="A75" s="41" t="s">
        <v>106</v>
      </c>
      <c r="B75" s="41"/>
      <c r="C75" s="53" t="s">
        <v>22</v>
      </c>
      <c r="D75" s="53" t="s">
        <v>136</v>
      </c>
      <c r="E75" s="53" t="s">
        <v>137</v>
      </c>
      <c r="F75" s="53" t="s">
        <v>80</v>
      </c>
      <c r="G75" s="53" t="s">
        <v>105</v>
      </c>
      <c r="H75" s="53" t="s">
        <v>107</v>
      </c>
      <c r="I75" s="53"/>
      <c r="J75" s="59">
        <v>93292</v>
      </c>
      <c r="K75" s="27"/>
    </row>
    <row r="76" spans="1:11" ht="12.75">
      <c r="A76" s="41" t="s">
        <v>108</v>
      </c>
      <c r="B76" s="41"/>
      <c r="C76" s="53" t="s">
        <v>22</v>
      </c>
      <c r="D76" s="53" t="s">
        <v>136</v>
      </c>
      <c r="E76" s="53" t="s">
        <v>137</v>
      </c>
      <c r="F76" s="53" t="s">
        <v>80</v>
      </c>
      <c r="G76" s="53" t="s">
        <v>105</v>
      </c>
      <c r="H76" s="53" t="s">
        <v>109</v>
      </c>
      <c r="I76" s="53"/>
      <c r="J76" s="59">
        <v>14309.4</v>
      </c>
      <c r="K76" s="27"/>
    </row>
    <row r="77" spans="1:11" ht="12.75">
      <c r="A77" s="50" t="s">
        <v>113</v>
      </c>
      <c r="B77" s="41"/>
      <c r="C77" s="52" t="s">
        <v>22</v>
      </c>
      <c r="D77" s="52" t="s">
        <v>136</v>
      </c>
      <c r="E77" s="52" t="s">
        <v>137</v>
      </c>
      <c r="F77" s="52" t="s">
        <v>80</v>
      </c>
      <c r="G77" s="52" t="s">
        <v>115</v>
      </c>
      <c r="H77" s="52" t="s">
        <v>74</v>
      </c>
      <c r="I77" s="52"/>
      <c r="J77" s="58">
        <f>J78+J79+J80+J81</f>
        <v>951489.2</v>
      </c>
      <c r="K77" s="27"/>
    </row>
    <row r="78" spans="1:11" ht="12.75">
      <c r="A78" s="41" t="s">
        <v>149</v>
      </c>
      <c r="B78" s="41"/>
      <c r="C78" s="53" t="s">
        <v>22</v>
      </c>
      <c r="D78" s="53" t="s">
        <v>136</v>
      </c>
      <c r="E78" s="53" t="s">
        <v>137</v>
      </c>
      <c r="F78" s="53" t="s">
        <v>80</v>
      </c>
      <c r="G78" s="53" t="s">
        <v>115</v>
      </c>
      <c r="H78" s="53" t="s">
        <v>150</v>
      </c>
      <c r="I78" s="53"/>
      <c r="J78" s="59">
        <v>89775</v>
      </c>
      <c r="K78" s="27"/>
    </row>
    <row r="79" spans="1:11" ht="12.75">
      <c r="A79" s="41" t="s">
        <v>116</v>
      </c>
      <c r="B79" s="41"/>
      <c r="C79" s="53" t="s">
        <v>22</v>
      </c>
      <c r="D79" s="53" t="s">
        <v>136</v>
      </c>
      <c r="E79" s="53" t="s">
        <v>137</v>
      </c>
      <c r="F79" s="53" t="s">
        <v>80</v>
      </c>
      <c r="G79" s="53" t="s">
        <v>115</v>
      </c>
      <c r="H79" s="53" t="s">
        <v>117</v>
      </c>
      <c r="I79" s="53"/>
      <c r="J79" s="59">
        <v>701662.5</v>
      </c>
      <c r="K79" s="27"/>
    </row>
    <row r="80" spans="1:11" ht="12.75">
      <c r="A80" s="41" t="s">
        <v>151</v>
      </c>
      <c r="B80" s="41"/>
      <c r="C80" s="53" t="s">
        <v>22</v>
      </c>
      <c r="D80" s="53" t="s">
        <v>136</v>
      </c>
      <c r="E80" s="53" t="s">
        <v>137</v>
      </c>
      <c r="F80" s="53" t="s">
        <v>80</v>
      </c>
      <c r="G80" s="53" t="s">
        <v>115</v>
      </c>
      <c r="H80" s="53" t="s">
        <v>152</v>
      </c>
      <c r="I80" s="53"/>
      <c r="J80" s="59">
        <v>134011.7</v>
      </c>
      <c r="K80" s="27"/>
    </row>
    <row r="81" spans="1:11" ht="12.75">
      <c r="A81" s="41" t="s">
        <v>153</v>
      </c>
      <c r="B81" s="41"/>
      <c r="C81" s="53" t="s">
        <v>22</v>
      </c>
      <c r="D81" s="53" t="s">
        <v>136</v>
      </c>
      <c r="E81" s="53" t="s">
        <v>137</v>
      </c>
      <c r="F81" s="53" t="s">
        <v>80</v>
      </c>
      <c r="G81" s="53" t="s">
        <v>115</v>
      </c>
      <c r="H81" s="53" t="s">
        <v>154</v>
      </c>
      <c r="I81" s="53"/>
      <c r="J81" s="59">
        <v>26040</v>
      </c>
      <c r="K81" s="27"/>
    </row>
    <row r="82" spans="1:11" ht="22.5">
      <c r="A82" s="50" t="s">
        <v>155</v>
      </c>
      <c r="B82" s="41"/>
      <c r="C82" s="52" t="s">
        <v>22</v>
      </c>
      <c r="D82" s="52" t="s">
        <v>136</v>
      </c>
      <c r="E82" s="52" t="s">
        <v>137</v>
      </c>
      <c r="F82" s="52" t="s">
        <v>156</v>
      </c>
      <c r="G82" s="52" t="s">
        <v>73</v>
      </c>
      <c r="H82" s="52" t="s">
        <v>74</v>
      </c>
      <c r="I82" s="52"/>
      <c r="J82" s="58">
        <f>J83</f>
        <v>199338.91</v>
      </c>
      <c r="K82" s="27"/>
    </row>
    <row r="83" spans="1:11" ht="12.75">
      <c r="A83" s="50" t="s">
        <v>157</v>
      </c>
      <c r="B83" s="41"/>
      <c r="C83" s="52" t="s">
        <v>22</v>
      </c>
      <c r="D83" s="52" t="s">
        <v>136</v>
      </c>
      <c r="E83" s="52" t="s">
        <v>137</v>
      </c>
      <c r="F83" s="52" t="s">
        <v>156</v>
      </c>
      <c r="G83" s="52" t="s">
        <v>158</v>
      </c>
      <c r="H83" s="52" t="s">
        <v>74</v>
      </c>
      <c r="I83" s="52"/>
      <c r="J83" s="58">
        <f>J84</f>
        <v>199338.91</v>
      </c>
      <c r="K83" s="27"/>
    </row>
    <row r="84" spans="1:11" ht="33.75">
      <c r="A84" s="41" t="s">
        <v>159</v>
      </c>
      <c r="B84" s="41"/>
      <c r="C84" s="53" t="s">
        <v>22</v>
      </c>
      <c r="D84" s="53" t="s">
        <v>136</v>
      </c>
      <c r="E84" s="53" t="s">
        <v>137</v>
      </c>
      <c r="F84" s="53" t="s">
        <v>156</v>
      </c>
      <c r="G84" s="53" t="s">
        <v>158</v>
      </c>
      <c r="H84" s="53" t="s">
        <v>160</v>
      </c>
      <c r="I84" s="53"/>
      <c r="J84" s="59">
        <v>199338.91</v>
      </c>
      <c r="K84" s="27"/>
    </row>
    <row r="85" spans="1:11" ht="22.5">
      <c r="A85" s="50" t="s">
        <v>161</v>
      </c>
      <c r="B85" s="41"/>
      <c r="C85" s="52" t="s">
        <v>22</v>
      </c>
      <c r="D85" s="52" t="s">
        <v>136</v>
      </c>
      <c r="E85" s="52" t="s">
        <v>137</v>
      </c>
      <c r="F85" s="52" t="s">
        <v>162</v>
      </c>
      <c r="G85" s="52" t="s">
        <v>73</v>
      </c>
      <c r="H85" s="52" t="s">
        <v>74</v>
      </c>
      <c r="I85" s="53"/>
      <c r="J85" s="58">
        <f>J86</f>
        <v>7144.2</v>
      </c>
      <c r="K85" s="27"/>
    </row>
    <row r="86" spans="1:11" ht="12.75">
      <c r="A86" s="50" t="s">
        <v>157</v>
      </c>
      <c r="B86" s="41"/>
      <c r="C86" s="52" t="s">
        <v>22</v>
      </c>
      <c r="D86" s="52" t="s">
        <v>136</v>
      </c>
      <c r="E86" s="52" t="s">
        <v>137</v>
      </c>
      <c r="F86" s="52" t="s">
        <v>162</v>
      </c>
      <c r="G86" s="52" t="s">
        <v>158</v>
      </c>
      <c r="H86" s="52" t="s">
        <v>74</v>
      </c>
      <c r="I86" s="53"/>
      <c r="J86" s="58">
        <f>J87</f>
        <v>7144.2</v>
      </c>
      <c r="K86" s="27"/>
    </row>
    <row r="87" spans="1:11" ht="33.75">
      <c r="A87" s="41" t="s">
        <v>159</v>
      </c>
      <c r="B87" s="41"/>
      <c r="C87" s="53" t="s">
        <v>22</v>
      </c>
      <c r="D87" s="53" t="s">
        <v>136</v>
      </c>
      <c r="E87" s="53" t="s">
        <v>137</v>
      </c>
      <c r="F87" s="53" t="s">
        <v>162</v>
      </c>
      <c r="G87" s="53" t="s">
        <v>158</v>
      </c>
      <c r="H87" s="53" t="s">
        <v>160</v>
      </c>
      <c r="I87" s="53"/>
      <c r="J87" s="59">
        <v>7144.2</v>
      </c>
      <c r="K87" s="27"/>
    </row>
    <row r="88" spans="1:11" ht="12.75">
      <c r="A88" s="50" t="s">
        <v>163</v>
      </c>
      <c r="B88" s="41"/>
      <c r="C88" s="52" t="s">
        <v>22</v>
      </c>
      <c r="D88" s="52" t="s">
        <v>136</v>
      </c>
      <c r="E88" s="52" t="s">
        <v>137</v>
      </c>
      <c r="F88" s="52" t="s">
        <v>164</v>
      </c>
      <c r="G88" s="52" t="s">
        <v>73</v>
      </c>
      <c r="H88" s="52" t="s">
        <v>74</v>
      </c>
      <c r="I88" s="53"/>
      <c r="J88" s="58">
        <f>J89</f>
        <v>78150.32</v>
      </c>
      <c r="K88" s="27"/>
    </row>
    <row r="89" spans="1:11" ht="12.75">
      <c r="A89" s="50" t="s">
        <v>157</v>
      </c>
      <c r="B89" s="41"/>
      <c r="C89" s="52" t="s">
        <v>22</v>
      </c>
      <c r="D89" s="52" t="s">
        <v>136</v>
      </c>
      <c r="E89" s="52" t="s">
        <v>137</v>
      </c>
      <c r="F89" s="52" t="s">
        <v>164</v>
      </c>
      <c r="G89" s="52" t="s">
        <v>158</v>
      </c>
      <c r="H89" s="52" t="s">
        <v>74</v>
      </c>
      <c r="I89" s="53"/>
      <c r="J89" s="58">
        <f>J90</f>
        <v>78150.32</v>
      </c>
      <c r="K89" s="27"/>
    </row>
    <row r="90" spans="1:11" ht="33.75">
      <c r="A90" s="41" t="s">
        <v>159</v>
      </c>
      <c r="B90" s="41"/>
      <c r="C90" s="53" t="s">
        <v>22</v>
      </c>
      <c r="D90" s="53" t="s">
        <v>136</v>
      </c>
      <c r="E90" s="53" t="s">
        <v>137</v>
      </c>
      <c r="F90" s="53" t="s">
        <v>164</v>
      </c>
      <c r="G90" s="53" t="s">
        <v>158</v>
      </c>
      <c r="H90" s="53" t="s">
        <v>160</v>
      </c>
      <c r="I90" s="42"/>
      <c r="J90" s="59">
        <v>78150.32</v>
      </c>
      <c r="K90" s="27"/>
    </row>
    <row r="91" spans="1:11" ht="168.75">
      <c r="A91" s="54" t="s">
        <v>120</v>
      </c>
      <c r="B91" s="41"/>
      <c r="C91" s="52" t="s">
        <v>22</v>
      </c>
      <c r="D91" s="52" t="s">
        <v>136</v>
      </c>
      <c r="E91" s="52" t="s">
        <v>167</v>
      </c>
      <c r="F91" s="52" t="s">
        <v>73</v>
      </c>
      <c r="G91" s="52" t="s">
        <v>73</v>
      </c>
      <c r="H91" s="52" t="s">
        <v>74</v>
      </c>
      <c r="I91" s="51"/>
      <c r="J91" s="58">
        <f>J92+J96</f>
        <v>17878158</v>
      </c>
      <c r="K91" s="27"/>
    </row>
    <row r="92" spans="1:11" ht="12.75">
      <c r="A92" s="50" t="s">
        <v>122</v>
      </c>
      <c r="B92" s="41"/>
      <c r="C92" s="52" t="s">
        <v>22</v>
      </c>
      <c r="D92" s="52" t="s">
        <v>136</v>
      </c>
      <c r="E92" s="52" t="s">
        <v>167</v>
      </c>
      <c r="F92" s="52" t="s">
        <v>123</v>
      </c>
      <c r="G92" s="52" t="s">
        <v>73</v>
      </c>
      <c r="H92" s="52" t="s">
        <v>74</v>
      </c>
      <c r="I92" s="51"/>
      <c r="J92" s="58">
        <f>J93</f>
        <v>13731304</v>
      </c>
      <c r="K92" s="27"/>
    </row>
    <row r="93" spans="1:11" ht="12.75">
      <c r="A93" s="50" t="s">
        <v>126</v>
      </c>
      <c r="B93" s="41"/>
      <c r="C93" s="52" t="s">
        <v>22</v>
      </c>
      <c r="D93" s="52" t="s">
        <v>136</v>
      </c>
      <c r="E93" s="52" t="s">
        <v>167</v>
      </c>
      <c r="F93" s="52" t="s">
        <v>123</v>
      </c>
      <c r="G93" s="52" t="s">
        <v>125</v>
      </c>
      <c r="H93" s="52" t="s">
        <v>74</v>
      </c>
      <c r="I93" s="51"/>
      <c r="J93" s="58">
        <f>J94+J95</f>
        <v>13731304</v>
      </c>
      <c r="K93" s="27"/>
    </row>
    <row r="94" spans="1:11" ht="12.75">
      <c r="A94" s="41" t="s">
        <v>124</v>
      </c>
      <c r="B94" s="41"/>
      <c r="C94" s="53" t="s">
        <v>22</v>
      </c>
      <c r="D94" s="53" t="s">
        <v>136</v>
      </c>
      <c r="E94" s="53" t="s">
        <v>167</v>
      </c>
      <c r="F94" s="53" t="s">
        <v>123</v>
      </c>
      <c r="G94" s="53" t="s">
        <v>125</v>
      </c>
      <c r="H94" s="53" t="s">
        <v>127</v>
      </c>
      <c r="I94" s="42"/>
      <c r="J94" s="59">
        <v>11122356.24</v>
      </c>
      <c r="K94" s="27"/>
    </row>
    <row r="95" spans="1:11" ht="22.5">
      <c r="A95" s="41" t="s">
        <v>128</v>
      </c>
      <c r="B95" s="41"/>
      <c r="C95" s="53" t="s">
        <v>22</v>
      </c>
      <c r="D95" s="53" t="s">
        <v>136</v>
      </c>
      <c r="E95" s="53" t="s">
        <v>167</v>
      </c>
      <c r="F95" s="53" t="s">
        <v>123</v>
      </c>
      <c r="G95" s="53" t="s">
        <v>125</v>
      </c>
      <c r="H95" s="53" t="s">
        <v>129</v>
      </c>
      <c r="I95" s="42"/>
      <c r="J95" s="59">
        <v>2608947.76</v>
      </c>
      <c r="K95" s="27"/>
    </row>
    <row r="96" spans="1:11" ht="33.75">
      <c r="A96" s="50" t="s">
        <v>130</v>
      </c>
      <c r="B96" s="41"/>
      <c r="C96" s="52" t="s">
        <v>22</v>
      </c>
      <c r="D96" s="52" t="s">
        <v>136</v>
      </c>
      <c r="E96" s="52" t="s">
        <v>167</v>
      </c>
      <c r="F96" s="52" t="s">
        <v>131</v>
      </c>
      <c r="G96" s="52" t="s">
        <v>73</v>
      </c>
      <c r="H96" s="52" t="s">
        <v>74</v>
      </c>
      <c r="I96" s="51"/>
      <c r="J96" s="58">
        <f>J97</f>
        <v>4146854</v>
      </c>
      <c r="K96" s="27"/>
    </row>
    <row r="97" spans="1:11" ht="12.75">
      <c r="A97" s="50" t="s">
        <v>132</v>
      </c>
      <c r="B97" s="41"/>
      <c r="C97" s="52" t="s">
        <v>22</v>
      </c>
      <c r="D97" s="52" t="s">
        <v>136</v>
      </c>
      <c r="E97" s="52" t="s">
        <v>167</v>
      </c>
      <c r="F97" s="52" t="s">
        <v>131</v>
      </c>
      <c r="G97" s="52" t="s">
        <v>133</v>
      </c>
      <c r="H97" s="52" t="s">
        <v>74</v>
      </c>
      <c r="I97" s="51"/>
      <c r="J97" s="58">
        <f>J98</f>
        <v>4146854</v>
      </c>
      <c r="K97" s="27"/>
    </row>
    <row r="98" spans="1:11" ht="12.75">
      <c r="A98" s="41" t="s">
        <v>132</v>
      </c>
      <c r="B98" s="41"/>
      <c r="C98" s="53" t="s">
        <v>22</v>
      </c>
      <c r="D98" s="53" t="s">
        <v>136</v>
      </c>
      <c r="E98" s="53" t="s">
        <v>167</v>
      </c>
      <c r="F98" s="53" t="s">
        <v>131</v>
      </c>
      <c r="G98" s="53" t="s">
        <v>133</v>
      </c>
      <c r="H98" s="53" t="s">
        <v>134</v>
      </c>
      <c r="I98" s="42"/>
      <c r="J98" s="59">
        <v>4146854</v>
      </c>
      <c r="K98" s="27"/>
    </row>
    <row r="99" spans="1:11" ht="22.5">
      <c r="A99" s="50" t="s">
        <v>168</v>
      </c>
      <c r="B99" s="41"/>
      <c r="C99" s="52" t="s">
        <v>22</v>
      </c>
      <c r="D99" s="52" t="s">
        <v>136</v>
      </c>
      <c r="E99" s="52" t="s">
        <v>169</v>
      </c>
      <c r="F99" s="52" t="s">
        <v>73</v>
      </c>
      <c r="G99" s="52" t="s">
        <v>73</v>
      </c>
      <c r="H99" s="52" t="s">
        <v>74</v>
      </c>
      <c r="I99" s="51"/>
      <c r="J99" s="58">
        <f>J100</f>
        <v>181214</v>
      </c>
      <c r="K99" s="27"/>
    </row>
    <row r="100" spans="1:11" ht="33.75">
      <c r="A100" s="50" t="s">
        <v>79</v>
      </c>
      <c r="B100" s="41"/>
      <c r="C100" s="52" t="s">
        <v>22</v>
      </c>
      <c r="D100" s="52" t="s">
        <v>136</v>
      </c>
      <c r="E100" s="52" t="s">
        <v>169</v>
      </c>
      <c r="F100" s="52" t="s">
        <v>80</v>
      </c>
      <c r="G100" s="52" t="s">
        <v>73</v>
      </c>
      <c r="H100" s="52" t="s">
        <v>74</v>
      </c>
      <c r="I100" s="42"/>
      <c r="J100" s="58">
        <f>J101</f>
        <v>181214</v>
      </c>
      <c r="K100" s="27"/>
    </row>
    <row r="101" spans="1:11" ht="12.75">
      <c r="A101" s="50" t="s">
        <v>110</v>
      </c>
      <c r="B101" s="41"/>
      <c r="C101" s="52" t="s">
        <v>22</v>
      </c>
      <c r="D101" s="52" t="s">
        <v>136</v>
      </c>
      <c r="E101" s="52" t="s">
        <v>169</v>
      </c>
      <c r="F101" s="52" t="s">
        <v>80</v>
      </c>
      <c r="G101" s="52" t="s">
        <v>114</v>
      </c>
      <c r="H101" s="52" t="s">
        <v>74</v>
      </c>
      <c r="I101" s="42"/>
      <c r="J101" s="58">
        <f>J102</f>
        <v>181214</v>
      </c>
      <c r="K101" s="27"/>
    </row>
    <row r="102" spans="1:11" ht="12.75">
      <c r="A102" s="41" t="s">
        <v>111</v>
      </c>
      <c r="B102" s="41"/>
      <c r="C102" s="53" t="s">
        <v>22</v>
      </c>
      <c r="D102" s="53" t="s">
        <v>136</v>
      </c>
      <c r="E102" s="53" t="s">
        <v>169</v>
      </c>
      <c r="F102" s="53" t="s">
        <v>80</v>
      </c>
      <c r="G102" s="53" t="s">
        <v>114</v>
      </c>
      <c r="H102" s="53" t="s">
        <v>112</v>
      </c>
      <c r="I102" s="42"/>
      <c r="J102" s="59">
        <v>181214</v>
      </c>
      <c r="K102" s="27"/>
    </row>
    <row r="103" spans="1:11" ht="22.5">
      <c r="A103" s="50" t="s">
        <v>170</v>
      </c>
      <c r="B103" s="41"/>
      <c r="C103" s="52" t="s">
        <v>22</v>
      </c>
      <c r="D103" s="52" t="s">
        <v>165</v>
      </c>
      <c r="E103" s="52" t="s">
        <v>72</v>
      </c>
      <c r="F103" s="52" t="s">
        <v>73</v>
      </c>
      <c r="G103" s="52" t="s">
        <v>73</v>
      </c>
      <c r="H103" s="52" t="s">
        <v>74</v>
      </c>
      <c r="I103" s="51"/>
      <c r="J103" s="58">
        <f>J106</f>
        <v>75957</v>
      </c>
      <c r="K103" s="27"/>
    </row>
    <row r="104" spans="1:11" ht="161.25" customHeight="1">
      <c r="A104" s="54" t="s">
        <v>171</v>
      </c>
      <c r="B104" s="41"/>
      <c r="C104" s="52" t="s">
        <v>22</v>
      </c>
      <c r="D104" s="52" t="s">
        <v>165</v>
      </c>
      <c r="E104" s="52" t="s">
        <v>166</v>
      </c>
      <c r="F104" s="52" t="s">
        <v>73</v>
      </c>
      <c r="G104" s="52" t="s">
        <v>73</v>
      </c>
      <c r="H104" s="52" t="s">
        <v>74</v>
      </c>
      <c r="I104" s="51"/>
      <c r="J104" s="58">
        <f>J106</f>
        <v>75957</v>
      </c>
      <c r="K104" s="27"/>
    </row>
    <row r="105" spans="1:11" ht="33.75">
      <c r="A105" s="50" t="s">
        <v>79</v>
      </c>
      <c r="B105" s="41"/>
      <c r="C105" s="52" t="s">
        <v>22</v>
      </c>
      <c r="D105" s="52" t="s">
        <v>165</v>
      </c>
      <c r="E105" s="52" t="s">
        <v>166</v>
      </c>
      <c r="F105" s="52" t="s">
        <v>80</v>
      </c>
      <c r="G105" s="52" t="s">
        <v>73</v>
      </c>
      <c r="H105" s="52" t="s">
        <v>74</v>
      </c>
      <c r="I105" s="51"/>
      <c r="J105" s="58">
        <f>J106</f>
        <v>75957</v>
      </c>
      <c r="K105" s="27"/>
    </row>
    <row r="106" spans="1:11" ht="12.75">
      <c r="A106" s="50" t="s">
        <v>104</v>
      </c>
      <c r="B106" s="41"/>
      <c r="C106" s="52" t="s">
        <v>22</v>
      </c>
      <c r="D106" s="52" t="s">
        <v>165</v>
      </c>
      <c r="E106" s="52" t="s">
        <v>166</v>
      </c>
      <c r="F106" s="52" t="s">
        <v>80</v>
      </c>
      <c r="G106" s="52" t="s">
        <v>105</v>
      </c>
      <c r="H106" s="52" t="s">
        <v>74</v>
      </c>
      <c r="I106" s="51"/>
      <c r="J106" s="58">
        <f>J107</f>
        <v>75957</v>
      </c>
      <c r="K106" s="27"/>
    </row>
    <row r="107" spans="1:11" ht="12.75">
      <c r="A107" s="41" t="s">
        <v>108</v>
      </c>
      <c r="B107" s="41"/>
      <c r="C107" s="53" t="s">
        <v>22</v>
      </c>
      <c r="D107" s="53" t="s">
        <v>165</v>
      </c>
      <c r="E107" s="53" t="s">
        <v>166</v>
      </c>
      <c r="F107" s="53" t="s">
        <v>80</v>
      </c>
      <c r="G107" s="53" t="s">
        <v>105</v>
      </c>
      <c r="H107" s="53" t="s">
        <v>109</v>
      </c>
      <c r="I107" s="42"/>
      <c r="J107" s="59">
        <v>75957</v>
      </c>
      <c r="K107" s="27"/>
    </row>
    <row r="108" spans="1:11" ht="12.75">
      <c r="A108" s="50" t="s">
        <v>172</v>
      </c>
      <c r="B108" s="41"/>
      <c r="C108" s="52" t="s">
        <v>22</v>
      </c>
      <c r="D108" s="52" t="s">
        <v>22</v>
      </c>
      <c r="E108" s="52" t="s">
        <v>72</v>
      </c>
      <c r="F108" s="52" t="s">
        <v>73</v>
      </c>
      <c r="G108" s="52" t="s">
        <v>73</v>
      </c>
      <c r="H108" s="52" t="s">
        <v>74</v>
      </c>
      <c r="I108" s="51"/>
      <c r="J108" s="58">
        <f>J109+J115</f>
        <v>12532.4</v>
      </c>
      <c r="K108" s="27"/>
    </row>
    <row r="109" spans="1:11" ht="45">
      <c r="A109" s="50" t="s">
        <v>173</v>
      </c>
      <c r="B109" s="41"/>
      <c r="C109" s="52" t="s">
        <v>22</v>
      </c>
      <c r="D109" s="52" t="s">
        <v>22</v>
      </c>
      <c r="E109" s="52" t="s">
        <v>174</v>
      </c>
      <c r="F109" s="52" t="s">
        <v>73</v>
      </c>
      <c r="G109" s="52" t="s">
        <v>73</v>
      </c>
      <c r="H109" s="52" t="s">
        <v>74</v>
      </c>
      <c r="I109" s="51"/>
      <c r="J109" s="58">
        <f>J110</f>
        <v>12532.4</v>
      </c>
      <c r="K109" s="27"/>
    </row>
    <row r="110" spans="1:11" ht="33.75">
      <c r="A110" s="50" t="s">
        <v>79</v>
      </c>
      <c r="B110" s="41"/>
      <c r="C110" s="52" t="s">
        <v>22</v>
      </c>
      <c r="D110" s="52" t="s">
        <v>22</v>
      </c>
      <c r="E110" s="52" t="s">
        <v>174</v>
      </c>
      <c r="F110" s="52" t="s">
        <v>80</v>
      </c>
      <c r="G110" s="52" t="s">
        <v>73</v>
      </c>
      <c r="H110" s="52" t="s">
        <v>74</v>
      </c>
      <c r="I110" s="42"/>
      <c r="J110" s="58">
        <f>J111+J113</f>
        <v>12532.4</v>
      </c>
      <c r="K110" s="27"/>
    </row>
    <row r="111" spans="1:11" ht="12.75">
      <c r="A111" s="50" t="s">
        <v>104</v>
      </c>
      <c r="B111" s="41"/>
      <c r="C111" s="52" t="s">
        <v>22</v>
      </c>
      <c r="D111" s="52" t="s">
        <v>22</v>
      </c>
      <c r="E111" s="52" t="s">
        <v>174</v>
      </c>
      <c r="F111" s="52" t="s">
        <v>80</v>
      </c>
      <c r="G111" s="52" t="s">
        <v>105</v>
      </c>
      <c r="H111" s="52" t="s">
        <v>74</v>
      </c>
      <c r="I111" s="42"/>
      <c r="J111" s="59">
        <f>J112</f>
        <v>2400.4</v>
      </c>
      <c r="K111" s="27"/>
    </row>
    <row r="112" spans="1:11" ht="12.75">
      <c r="A112" s="41" t="s">
        <v>175</v>
      </c>
      <c r="B112" s="41"/>
      <c r="C112" s="52" t="s">
        <v>22</v>
      </c>
      <c r="D112" s="52" t="s">
        <v>22</v>
      </c>
      <c r="E112" s="52" t="s">
        <v>174</v>
      </c>
      <c r="F112" s="52" t="s">
        <v>80</v>
      </c>
      <c r="G112" s="52" t="s">
        <v>105</v>
      </c>
      <c r="H112" s="53" t="s">
        <v>176</v>
      </c>
      <c r="I112" s="42"/>
      <c r="J112" s="59">
        <v>2400.4</v>
      </c>
      <c r="K112" s="27"/>
    </row>
    <row r="113" spans="1:11" ht="12.75">
      <c r="A113" s="50" t="s">
        <v>110</v>
      </c>
      <c r="B113" s="41"/>
      <c r="C113" s="52" t="s">
        <v>22</v>
      </c>
      <c r="D113" s="52" t="s">
        <v>22</v>
      </c>
      <c r="E113" s="52" t="s">
        <v>174</v>
      </c>
      <c r="F113" s="52" t="s">
        <v>80</v>
      </c>
      <c r="G113" s="52" t="s">
        <v>114</v>
      </c>
      <c r="H113" s="52" t="s">
        <v>74</v>
      </c>
      <c r="I113" s="42"/>
      <c r="J113" s="57">
        <f>J114</f>
        <v>10132</v>
      </c>
      <c r="K113" s="27"/>
    </row>
    <row r="114" spans="1:11" ht="12.75">
      <c r="A114" s="41" t="s">
        <v>111</v>
      </c>
      <c r="B114" s="41"/>
      <c r="C114" s="53" t="s">
        <v>22</v>
      </c>
      <c r="D114" s="53" t="s">
        <v>22</v>
      </c>
      <c r="E114" s="53" t="s">
        <v>174</v>
      </c>
      <c r="F114" s="53" t="s">
        <v>80</v>
      </c>
      <c r="G114" s="53" t="s">
        <v>114</v>
      </c>
      <c r="H114" s="42" t="s">
        <v>112</v>
      </c>
      <c r="I114" s="42"/>
      <c r="J114" s="60">
        <v>10132</v>
      </c>
      <c r="K114" s="27"/>
    </row>
    <row r="115" spans="1:11" ht="22.5" hidden="1">
      <c r="A115" s="50" t="s">
        <v>177</v>
      </c>
      <c r="B115" s="41"/>
      <c r="C115" s="52" t="s">
        <v>22</v>
      </c>
      <c r="D115" s="52" t="s">
        <v>22</v>
      </c>
      <c r="E115" s="52" t="s">
        <v>178</v>
      </c>
      <c r="F115" s="52" t="s">
        <v>73</v>
      </c>
      <c r="G115" s="52" t="s">
        <v>73</v>
      </c>
      <c r="H115" s="52" t="s">
        <v>74</v>
      </c>
      <c r="I115" s="52"/>
      <c r="J115" s="58">
        <f>J116</f>
        <v>0</v>
      </c>
      <c r="K115" s="27"/>
    </row>
    <row r="116" spans="1:11" ht="33.75" hidden="1">
      <c r="A116" s="50" t="s">
        <v>79</v>
      </c>
      <c r="B116" s="41"/>
      <c r="C116" s="52" t="s">
        <v>22</v>
      </c>
      <c r="D116" s="52" t="s">
        <v>22</v>
      </c>
      <c r="E116" s="52" t="s">
        <v>178</v>
      </c>
      <c r="F116" s="52" t="s">
        <v>80</v>
      </c>
      <c r="G116" s="52" t="s">
        <v>73</v>
      </c>
      <c r="H116" s="52" t="s">
        <v>74</v>
      </c>
      <c r="I116" s="42"/>
      <c r="J116" s="57">
        <f>J117</f>
        <v>0</v>
      </c>
      <c r="K116" s="27"/>
    </row>
    <row r="117" spans="1:11" ht="12.75" hidden="1">
      <c r="A117" s="50" t="s">
        <v>104</v>
      </c>
      <c r="B117" s="41"/>
      <c r="C117" s="52" t="s">
        <v>22</v>
      </c>
      <c r="D117" s="52" t="s">
        <v>22</v>
      </c>
      <c r="E117" s="52" t="s">
        <v>178</v>
      </c>
      <c r="F117" s="51" t="s">
        <v>80</v>
      </c>
      <c r="G117" s="52" t="s">
        <v>105</v>
      </c>
      <c r="H117" s="52" t="s">
        <v>74</v>
      </c>
      <c r="I117" s="42"/>
      <c r="J117" s="57">
        <f>J118</f>
        <v>0</v>
      </c>
      <c r="K117" s="27"/>
    </row>
    <row r="118" spans="1:11" ht="12.75" hidden="1">
      <c r="A118" s="41" t="s">
        <v>108</v>
      </c>
      <c r="B118" s="41"/>
      <c r="C118" s="52" t="s">
        <v>22</v>
      </c>
      <c r="D118" s="52" t="s">
        <v>22</v>
      </c>
      <c r="E118" s="52" t="s">
        <v>178</v>
      </c>
      <c r="F118" s="51" t="s">
        <v>80</v>
      </c>
      <c r="G118" s="52" t="s">
        <v>105</v>
      </c>
      <c r="H118" s="53" t="s">
        <v>109</v>
      </c>
      <c r="I118" s="53"/>
      <c r="J118" s="59"/>
      <c r="K118" s="27"/>
    </row>
    <row r="119" spans="1:11" ht="12.75" hidden="1">
      <c r="A119" s="56"/>
      <c r="B119" s="41"/>
      <c r="C119" s="52"/>
      <c r="D119" s="52"/>
      <c r="E119" s="42"/>
      <c r="F119" s="42"/>
      <c r="G119" s="42"/>
      <c r="H119" s="42"/>
      <c r="I119" s="42"/>
      <c r="J119" s="60"/>
      <c r="K119" s="27"/>
    </row>
    <row r="120" spans="1:11" ht="15.75" hidden="1">
      <c r="A120" s="55"/>
      <c r="B120" s="41"/>
      <c r="C120" s="42"/>
      <c r="D120" s="42"/>
      <c r="E120" s="42"/>
      <c r="F120" s="42"/>
      <c r="G120" s="42"/>
      <c r="H120" s="42"/>
      <c r="I120" s="42"/>
      <c r="J120" s="60"/>
      <c r="K120" s="27"/>
    </row>
    <row r="121" spans="1:41" ht="12.75">
      <c r="A121" s="20" t="s">
        <v>55</v>
      </c>
      <c r="B121" s="20"/>
      <c r="C121" s="22" t="s">
        <v>22</v>
      </c>
      <c r="D121" s="21"/>
      <c r="E121" s="21"/>
      <c r="F121" s="21"/>
      <c r="G121" s="21"/>
      <c r="H121" s="21"/>
      <c r="I121" s="21"/>
      <c r="J121" s="61">
        <f>J25</f>
        <v>30806209.07</v>
      </c>
      <c r="K121" s="21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8:11" ht="12.75">
      <c r="H122" s="28" t="s">
        <v>56</v>
      </c>
      <c r="J122" s="62">
        <f>J121</f>
        <v>30806209.07</v>
      </c>
      <c r="K122" s="29"/>
    </row>
    <row r="124" spans="2:7" s="33" customFormat="1" ht="12.75" customHeight="1">
      <c r="B124" s="77"/>
      <c r="C124" s="77"/>
      <c r="D124" s="36"/>
      <c r="E124" s="36"/>
      <c r="F124" s="36"/>
      <c r="G124" s="36"/>
    </row>
    <row r="125" spans="1:11" s="33" customFormat="1" ht="15">
      <c r="A125" s="65" t="s">
        <v>182</v>
      </c>
      <c r="B125" s="78"/>
      <c r="C125" s="78"/>
      <c r="D125" s="32"/>
      <c r="E125" s="63" t="s">
        <v>181</v>
      </c>
      <c r="F125" s="31"/>
      <c r="G125" s="32"/>
      <c r="H125" s="10"/>
      <c r="I125" s="10"/>
      <c r="J125" s="11" t="s">
        <v>57</v>
      </c>
      <c r="K125" s="34"/>
    </row>
    <row r="126" spans="1:11" s="33" customFormat="1" ht="12.75" customHeight="1">
      <c r="A126" s="10" t="s">
        <v>61</v>
      </c>
      <c r="B126" s="79" t="s">
        <v>6</v>
      </c>
      <c r="C126" s="79"/>
      <c r="D126" s="31"/>
      <c r="E126" s="64" t="s">
        <v>64</v>
      </c>
      <c r="F126" s="31"/>
      <c r="G126" s="31"/>
      <c r="H126" s="10"/>
      <c r="I126" s="10"/>
      <c r="J126" s="11" t="s">
        <v>58</v>
      </c>
      <c r="K126" s="34"/>
    </row>
    <row r="127" spans="1:10" s="33" customFormat="1" ht="12.75" customHeight="1">
      <c r="A127" s="10"/>
      <c r="B127" s="31"/>
      <c r="C127" s="31"/>
      <c r="D127" s="31"/>
      <c r="E127" s="64"/>
      <c r="F127" s="31"/>
      <c r="G127" s="31"/>
      <c r="H127" s="10"/>
      <c r="I127" s="10"/>
      <c r="J127" s="10"/>
    </row>
    <row r="128" spans="1:10" s="33" customFormat="1" ht="12.75" customHeight="1">
      <c r="A128" s="10" t="s">
        <v>179</v>
      </c>
      <c r="B128" s="80"/>
      <c r="C128" s="80"/>
      <c r="D128" s="31"/>
      <c r="E128" s="63" t="s">
        <v>180</v>
      </c>
      <c r="F128" s="31"/>
      <c r="G128" s="32"/>
      <c r="H128" s="10"/>
      <c r="I128" s="10"/>
      <c r="J128" s="10"/>
    </row>
    <row r="129" spans="1:10" s="33" customFormat="1" ht="12.75" customHeight="1">
      <c r="A129" s="10"/>
      <c r="B129" s="79" t="s">
        <v>6</v>
      </c>
      <c r="C129" s="79"/>
      <c r="D129" s="31"/>
      <c r="E129" s="31" t="s">
        <v>7</v>
      </c>
      <c r="F129" s="31"/>
      <c r="G129" s="31"/>
      <c r="H129" s="10"/>
      <c r="I129" s="10"/>
      <c r="J129" s="10"/>
    </row>
    <row r="130" spans="1:10" s="33" customFormat="1" ht="12.75" customHeight="1">
      <c r="A130" s="10"/>
      <c r="B130" s="32"/>
      <c r="C130" s="32"/>
      <c r="D130" s="31"/>
      <c r="E130" s="31"/>
      <c r="F130" s="31"/>
      <c r="G130" s="31"/>
      <c r="H130" s="10"/>
      <c r="I130" s="10"/>
      <c r="J130" s="10"/>
    </row>
    <row r="131" spans="1:10" s="33" customFormat="1" ht="12.75" customHeight="1">
      <c r="A131" s="10" t="s">
        <v>59</v>
      </c>
      <c r="B131" s="80"/>
      <c r="C131" s="80"/>
      <c r="D131" s="31"/>
      <c r="E131" s="30" t="s">
        <v>62</v>
      </c>
      <c r="F131" s="31"/>
      <c r="G131" s="30" t="s">
        <v>63</v>
      </c>
      <c r="H131" s="10"/>
      <c r="I131" s="10"/>
      <c r="J131" s="10"/>
    </row>
    <row r="132" spans="2:7" s="33" customFormat="1" ht="12.75" customHeight="1">
      <c r="B132" s="75" t="s">
        <v>6</v>
      </c>
      <c r="C132" s="75"/>
      <c r="D132" s="35"/>
      <c r="E132" s="37" t="s">
        <v>7</v>
      </c>
      <c r="F132" s="36"/>
      <c r="G132" s="35" t="s">
        <v>60</v>
      </c>
    </row>
  </sheetData>
  <sheetProtection/>
  <mergeCells count="20">
    <mergeCell ref="F7:G7"/>
    <mergeCell ref="J7:K7"/>
    <mergeCell ref="G1:H1"/>
    <mergeCell ref="E2:K2"/>
    <mergeCell ref="E3:J3"/>
    <mergeCell ref="E4:K4"/>
    <mergeCell ref="E5:J5"/>
    <mergeCell ref="J21:K21"/>
    <mergeCell ref="I21:I22"/>
    <mergeCell ref="A10:G10"/>
    <mergeCell ref="A19:C19"/>
    <mergeCell ref="A21:A22"/>
    <mergeCell ref="B21:B22"/>
    <mergeCell ref="C21:H21"/>
    <mergeCell ref="B124:C125"/>
    <mergeCell ref="B126:C126"/>
    <mergeCell ref="B128:C128"/>
    <mergeCell ref="B129:C129"/>
    <mergeCell ref="B131:C131"/>
    <mergeCell ref="B132:C132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0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40.00390625" style="23" customWidth="1"/>
    <col min="2" max="2" width="7.8515625" style="23" customWidth="1"/>
    <col min="3" max="3" width="15.57421875" style="23" customWidth="1"/>
    <col min="4" max="4" width="7.8515625" style="23" customWidth="1"/>
    <col min="5" max="5" width="17.57421875" style="23" customWidth="1"/>
    <col min="6" max="6" width="10.00390625" style="23" customWidth="1"/>
    <col min="7" max="7" width="18.421875" style="23" customWidth="1"/>
    <col min="8" max="8" width="16.140625" style="23" customWidth="1"/>
    <col min="9" max="9" width="15.7109375" style="23" hidden="1" customWidth="1"/>
    <col min="10" max="10" width="16.8515625" style="23" customWidth="1"/>
    <col min="11" max="11" width="12.8515625" style="23" customWidth="1"/>
    <col min="12" max="12" width="14.421875" style="23" bestFit="1" customWidth="1"/>
    <col min="13" max="16384" width="9.140625" style="23" customWidth="1"/>
  </cols>
  <sheetData>
    <row r="1" spans="1:11" ht="12.75">
      <c r="A1" s="1"/>
      <c r="B1" s="1"/>
      <c r="C1" s="1"/>
      <c r="D1" s="1"/>
      <c r="E1" s="1"/>
      <c r="F1" s="1"/>
      <c r="G1" s="66" t="s">
        <v>0</v>
      </c>
      <c r="H1" s="66"/>
      <c r="I1" s="1"/>
      <c r="J1" s="1"/>
      <c r="K1" s="10"/>
    </row>
    <row r="2" spans="1:11" ht="12.75">
      <c r="A2" s="1"/>
      <c r="B2" s="1"/>
      <c r="C2" s="1"/>
      <c r="D2" s="1"/>
      <c r="E2" s="67" t="s">
        <v>1</v>
      </c>
      <c r="F2" s="67"/>
      <c r="G2" s="67"/>
      <c r="H2" s="67"/>
      <c r="I2" s="67"/>
      <c r="J2" s="67"/>
      <c r="K2" s="67"/>
    </row>
    <row r="3" spans="1:11" ht="12.75">
      <c r="A3" s="1"/>
      <c r="B3" s="1"/>
      <c r="C3" s="1"/>
      <c r="D3" s="1"/>
      <c r="E3" s="66" t="s">
        <v>2</v>
      </c>
      <c r="F3" s="66"/>
      <c r="G3" s="66"/>
      <c r="H3" s="66"/>
      <c r="I3" s="66"/>
      <c r="J3" s="66"/>
      <c r="K3" s="12"/>
    </row>
    <row r="4" spans="1:11" ht="12.75">
      <c r="A4" s="1"/>
      <c r="B4" s="1"/>
      <c r="C4" s="1"/>
      <c r="D4" s="1"/>
      <c r="E4" s="67" t="s">
        <v>3</v>
      </c>
      <c r="F4" s="67"/>
      <c r="G4" s="67"/>
      <c r="H4" s="67"/>
      <c r="I4" s="67"/>
      <c r="J4" s="67"/>
      <c r="K4" s="67"/>
    </row>
    <row r="5" spans="1:11" ht="12.75">
      <c r="A5" s="1"/>
      <c r="B5" s="1"/>
      <c r="C5" s="1"/>
      <c r="D5" s="1"/>
      <c r="E5" s="66" t="s">
        <v>4</v>
      </c>
      <c r="F5" s="66"/>
      <c r="G5" s="66"/>
      <c r="H5" s="66"/>
      <c r="I5" s="66"/>
      <c r="J5" s="66"/>
      <c r="K5" s="12"/>
    </row>
    <row r="6" spans="1:11" ht="12.75">
      <c r="A6" s="1"/>
      <c r="B6" s="1"/>
      <c r="C6" s="1"/>
      <c r="D6" s="1"/>
      <c r="E6" s="1"/>
      <c r="F6" s="1"/>
      <c r="G6" s="1"/>
      <c r="H6" s="16"/>
      <c r="I6" s="1"/>
      <c r="J6" s="24" t="s">
        <v>5</v>
      </c>
      <c r="K6" s="9"/>
    </row>
    <row r="7" spans="1:11" ht="12.75">
      <c r="A7" s="1"/>
      <c r="B7" s="1"/>
      <c r="C7" s="1"/>
      <c r="D7" s="1"/>
      <c r="E7" s="1"/>
      <c r="F7" s="66"/>
      <c r="G7" s="66"/>
      <c r="H7" s="1" t="s">
        <v>6</v>
      </c>
      <c r="I7" s="1"/>
      <c r="J7" s="66" t="s">
        <v>7</v>
      </c>
      <c r="K7" s="66"/>
    </row>
    <row r="8" spans="1:10" ht="12.75">
      <c r="A8" s="1"/>
      <c r="B8" s="1"/>
      <c r="C8" s="1"/>
      <c r="D8" s="1"/>
      <c r="E8" s="1"/>
      <c r="F8" s="2"/>
      <c r="G8" s="2"/>
      <c r="H8" s="1"/>
      <c r="I8" s="1"/>
      <c r="J8" s="1"/>
    </row>
    <row r="9" spans="1:11" ht="12.75">
      <c r="A9" s="1"/>
      <c r="B9" s="1"/>
      <c r="C9" s="1"/>
      <c r="D9" s="1"/>
      <c r="E9" s="1"/>
      <c r="F9" s="2"/>
      <c r="G9" s="14"/>
      <c r="H9" s="14"/>
      <c r="I9" s="1"/>
      <c r="J9" s="2"/>
      <c r="K9" s="15" t="s">
        <v>8</v>
      </c>
    </row>
    <row r="10" spans="1:11" ht="15.75">
      <c r="A10" s="68" t="s">
        <v>185</v>
      </c>
      <c r="B10" s="68"/>
      <c r="C10" s="68"/>
      <c r="D10" s="68"/>
      <c r="E10" s="68"/>
      <c r="F10" s="68"/>
      <c r="G10" s="68"/>
      <c r="H10" s="1"/>
      <c r="I10" s="3" t="s">
        <v>9</v>
      </c>
      <c r="J10" s="14" t="s">
        <v>9</v>
      </c>
      <c r="K10" s="15" t="s">
        <v>10</v>
      </c>
    </row>
    <row r="11" spans="1:11" ht="12.75">
      <c r="A11" s="4" t="s">
        <v>11</v>
      </c>
      <c r="B11" s="4"/>
      <c r="C11" s="2" t="s">
        <v>12</v>
      </c>
      <c r="D11" s="43" t="s">
        <v>65</v>
      </c>
      <c r="E11" s="43" t="s">
        <v>183</v>
      </c>
      <c r="F11" s="4"/>
      <c r="G11" s="3"/>
      <c r="H11" s="3"/>
      <c r="I11" s="3"/>
      <c r="J11" s="14" t="s">
        <v>13</v>
      </c>
      <c r="K11" s="15"/>
    </row>
    <row r="12" spans="1:11" ht="12.75">
      <c r="A12" s="1"/>
      <c r="B12" s="44"/>
      <c r="C12" s="44"/>
      <c r="D12" s="44"/>
      <c r="E12" s="44"/>
      <c r="F12" s="45"/>
      <c r="G12" s="3"/>
      <c r="H12" s="3"/>
      <c r="I12" s="3"/>
      <c r="J12" s="14" t="s">
        <v>14</v>
      </c>
      <c r="K12" s="15"/>
    </row>
    <row r="13" spans="1:11" ht="12.75">
      <c r="A13" s="4" t="s">
        <v>15</v>
      </c>
      <c r="B13" s="46" t="s">
        <v>69</v>
      </c>
      <c r="C13" s="48"/>
      <c r="D13" s="46"/>
      <c r="E13" s="46"/>
      <c r="F13" s="46"/>
      <c r="G13" s="13"/>
      <c r="H13" s="13"/>
      <c r="I13" s="3" t="s">
        <v>16</v>
      </c>
      <c r="J13" s="14" t="s">
        <v>16</v>
      </c>
      <c r="K13" s="47" t="s">
        <v>68</v>
      </c>
    </row>
    <row r="14" spans="1:11" ht="12.75">
      <c r="A14" s="4" t="s">
        <v>17</v>
      </c>
      <c r="B14" s="49" t="s">
        <v>18</v>
      </c>
      <c r="C14" s="49"/>
      <c r="D14" s="49"/>
      <c r="E14" s="49"/>
      <c r="F14" s="5"/>
      <c r="G14" s="6"/>
      <c r="H14" s="6"/>
      <c r="I14" s="3" t="s">
        <v>16</v>
      </c>
      <c r="J14" s="14" t="s">
        <v>16</v>
      </c>
      <c r="K14" s="15" t="s">
        <v>19</v>
      </c>
    </row>
    <row r="15" spans="1:11" ht="12.75">
      <c r="A15" s="4" t="s">
        <v>20</v>
      </c>
      <c r="B15" s="5" t="s">
        <v>18</v>
      </c>
      <c r="C15" s="5"/>
      <c r="D15" s="5"/>
      <c r="E15" s="5"/>
      <c r="F15" s="5"/>
      <c r="G15" s="7"/>
      <c r="H15" s="7"/>
      <c r="I15" s="3"/>
      <c r="J15" s="14" t="s">
        <v>21</v>
      </c>
      <c r="K15" s="15" t="s">
        <v>22</v>
      </c>
    </row>
    <row r="16" spans="1:11" ht="12.75">
      <c r="A16" s="4" t="s">
        <v>23</v>
      </c>
      <c r="B16" s="5" t="s">
        <v>24</v>
      </c>
      <c r="C16" s="5"/>
      <c r="D16" s="5"/>
      <c r="E16" s="5"/>
      <c r="F16" s="5"/>
      <c r="G16" s="7"/>
      <c r="H16" s="7"/>
      <c r="I16" s="3"/>
      <c r="J16" s="14" t="s">
        <v>25</v>
      </c>
      <c r="K16" s="15"/>
    </row>
    <row r="17" spans="1:11" ht="12.75">
      <c r="A17" s="4" t="s">
        <v>26</v>
      </c>
      <c r="B17" s="5"/>
      <c r="C17" s="5"/>
      <c r="D17" s="5"/>
      <c r="E17" s="5"/>
      <c r="F17" s="5"/>
      <c r="G17" s="7"/>
      <c r="H17" s="7"/>
      <c r="I17" s="3"/>
      <c r="J17" s="14" t="s">
        <v>27</v>
      </c>
      <c r="K17" s="15" t="s">
        <v>28</v>
      </c>
    </row>
    <row r="18" spans="1:11" ht="12.75">
      <c r="A18" s="2" t="s">
        <v>29</v>
      </c>
      <c r="B18" s="8"/>
      <c r="C18" s="8"/>
      <c r="D18" s="2"/>
      <c r="E18" s="2"/>
      <c r="F18" s="2"/>
      <c r="G18" s="3"/>
      <c r="H18" s="3"/>
      <c r="I18" s="3"/>
      <c r="J18" s="14" t="s">
        <v>30</v>
      </c>
      <c r="K18" s="25"/>
    </row>
    <row r="19" spans="1:10" ht="12.75">
      <c r="A19" s="69" t="s">
        <v>31</v>
      </c>
      <c r="B19" s="69"/>
      <c r="C19" s="69"/>
      <c r="D19" s="14"/>
      <c r="E19" s="14"/>
      <c r="F19" s="2"/>
      <c r="G19" s="2"/>
      <c r="H19" s="1"/>
      <c r="I19" s="1"/>
      <c r="J19" s="1"/>
    </row>
    <row r="20" spans="1:10" ht="12.7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1" ht="12.75">
      <c r="A21" s="70" t="s">
        <v>32</v>
      </c>
      <c r="B21" s="70" t="s">
        <v>33</v>
      </c>
      <c r="C21" s="73" t="s">
        <v>34</v>
      </c>
      <c r="D21" s="74"/>
      <c r="E21" s="74"/>
      <c r="F21" s="74"/>
      <c r="G21" s="74"/>
      <c r="H21" s="74"/>
      <c r="I21" s="81" t="s">
        <v>35</v>
      </c>
      <c r="J21" s="76" t="s">
        <v>36</v>
      </c>
      <c r="K21" s="76"/>
    </row>
    <row r="22" spans="1:11" ht="38.25">
      <c r="A22" s="71"/>
      <c r="B22" s="72"/>
      <c r="C22" s="17" t="s">
        <v>37</v>
      </c>
      <c r="D22" s="17" t="s">
        <v>38</v>
      </c>
      <c r="E22" s="17" t="s">
        <v>39</v>
      </c>
      <c r="F22" s="17" t="s">
        <v>40</v>
      </c>
      <c r="G22" s="17" t="s">
        <v>41</v>
      </c>
      <c r="H22" s="17" t="s">
        <v>42</v>
      </c>
      <c r="I22" s="71"/>
      <c r="J22" s="18" t="s">
        <v>43</v>
      </c>
      <c r="K22" s="19" t="s">
        <v>44</v>
      </c>
    </row>
    <row r="23" spans="1:11" ht="12.75">
      <c r="A23" s="26" t="s">
        <v>45</v>
      </c>
      <c r="B23" s="26" t="s">
        <v>46</v>
      </c>
      <c r="C23" s="26" t="s">
        <v>47</v>
      </c>
      <c r="D23" s="26" t="s">
        <v>48</v>
      </c>
      <c r="E23" s="26" t="s">
        <v>49</v>
      </c>
      <c r="F23" s="26" t="s">
        <v>50</v>
      </c>
      <c r="G23" s="26" t="s">
        <v>51</v>
      </c>
      <c r="H23" s="26" t="s">
        <v>52</v>
      </c>
      <c r="I23" s="26" t="s">
        <v>53</v>
      </c>
      <c r="J23" s="26" t="s">
        <v>54</v>
      </c>
      <c r="K23" s="27"/>
    </row>
    <row r="24" spans="1:11" ht="12.75">
      <c r="A24" s="38"/>
      <c r="B24" s="38"/>
      <c r="C24" s="39"/>
      <c r="D24" s="39"/>
      <c r="E24" s="39"/>
      <c r="F24" s="39"/>
      <c r="G24" s="39"/>
      <c r="H24" s="39"/>
      <c r="I24" s="39"/>
      <c r="J24" s="40"/>
      <c r="K24" s="27"/>
    </row>
    <row r="25" spans="1:11" ht="12.75">
      <c r="A25" s="50" t="s">
        <v>70</v>
      </c>
      <c r="B25" s="41"/>
      <c r="C25" s="51" t="s">
        <v>22</v>
      </c>
      <c r="D25" s="51" t="s">
        <v>71</v>
      </c>
      <c r="E25" s="51" t="s">
        <v>72</v>
      </c>
      <c r="F25" s="51" t="s">
        <v>73</v>
      </c>
      <c r="G25" s="51" t="s">
        <v>73</v>
      </c>
      <c r="H25" s="51" t="s">
        <v>74</v>
      </c>
      <c r="I25" s="51"/>
      <c r="J25" s="57">
        <f>J26+J32</f>
        <v>1524328.5</v>
      </c>
      <c r="K25" s="27"/>
    </row>
    <row r="26" spans="1:11" ht="12.75">
      <c r="A26" s="50" t="s">
        <v>75</v>
      </c>
      <c r="B26" s="50"/>
      <c r="C26" s="51" t="s">
        <v>22</v>
      </c>
      <c r="D26" s="51" t="s">
        <v>76</v>
      </c>
      <c r="E26" s="51" t="s">
        <v>72</v>
      </c>
      <c r="F26" s="51" t="s">
        <v>73</v>
      </c>
      <c r="G26" s="51" t="s">
        <v>73</v>
      </c>
      <c r="H26" s="51" t="s">
        <v>74</v>
      </c>
      <c r="I26" s="51"/>
      <c r="J26" s="57">
        <f>J27</f>
        <v>1245000</v>
      </c>
      <c r="K26" s="27"/>
    </row>
    <row r="27" spans="1:11" ht="22.5">
      <c r="A27" s="50" t="s">
        <v>77</v>
      </c>
      <c r="B27" s="50"/>
      <c r="C27" s="52" t="s">
        <v>22</v>
      </c>
      <c r="D27" s="52" t="s">
        <v>76</v>
      </c>
      <c r="E27" s="52" t="s">
        <v>78</v>
      </c>
      <c r="F27" s="52" t="s">
        <v>73</v>
      </c>
      <c r="G27" s="52" t="s">
        <v>73</v>
      </c>
      <c r="H27" s="52" t="s">
        <v>74</v>
      </c>
      <c r="I27" s="52"/>
      <c r="J27" s="58">
        <f>J28</f>
        <v>1245000</v>
      </c>
      <c r="K27" s="27"/>
    </row>
    <row r="28" spans="1:11" ht="33.75">
      <c r="A28" s="50" t="s">
        <v>79</v>
      </c>
      <c r="B28" s="50"/>
      <c r="C28" s="52" t="s">
        <v>22</v>
      </c>
      <c r="D28" s="52" t="s">
        <v>76</v>
      </c>
      <c r="E28" s="52" t="s">
        <v>78</v>
      </c>
      <c r="F28" s="52" t="s">
        <v>80</v>
      </c>
      <c r="G28" s="52" t="s">
        <v>73</v>
      </c>
      <c r="H28" s="52" t="s">
        <v>74</v>
      </c>
      <c r="I28" s="52"/>
      <c r="J28" s="58">
        <f>J29</f>
        <v>1245000</v>
      </c>
      <c r="K28" s="27"/>
    </row>
    <row r="29" spans="1:11" ht="12.75">
      <c r="A29" s="50" t="s">
        <v>113</v>
      </c>
      <c r="B29" s="41"/>
      <c r="C29" s="52" t="s">
        <v>22</v>
      </c>
      <c r="D29" s="52" t="s">
        <v>76</v>
      </c>
      <c r="E29" s="52" t="s">
        <v>78</v>
      </c>
      <c r="F29" s="52" t="s">
        <v>80</v>
      </c>
      <c r="G29" s="52" t="s">
        <v>115</v>
      </c>
      <c r="H29" s="52" t="s">
        <v>74</v>
      </c>
      <c r="I29" s="53"/>
      <c r="J29" s="59">
        <f>J31+J30</f>
        <v>1245000</v>
      </c>
      <c r="K29" s="27"/>
    </row>
    <row r="30" spans="1:11" ht="12.75">
      <c r="A30" s="41" t="s">
        <v>116</v>
      </c>
      <c r="B30" s="41"/>
      <c r="C30" s="53" t="s">
        <v>22</v>
      </c>
      <c r="D30" s="53" t="s">
        <v>76</v>
      </c>
      <c r="E30" s="53" t="s">
        <v>78</v>
      </c>
      <c r="F30" s="53" t="s">
        <v>80</v>
      </c>
      <c r="G30" s="53" t="s">
        <v>115</v>
      </c>
      <c r="H30" s="53" t="s">
        <v>117</v>
      </c>
      <c r="I30" s="53"/>
      <c r="J30" s="59">
        <v>1245000</v>
      </c>
      <c r="K30" s="27"/>
    </row>
    <row r="31" spans="1:11" ht="12.75" hidden="1">
      <c r="A31" s="41" t="s">
        <v>118</v>
      </c>
      <c r="B31" s="41"/>
      <c r="C31" s="53" t="s">
        <v>22</v>
      </c>
      <c r="D31" s="53" t="s">
        <v>76</v>
      </c>
      <c r="E31" s="53" t="s">
        <v>78</v>
      </c>
      <c r="F31" s="53" t="s">
        <v>80</v>
      </c>
      <c r="G31" s="53" t="s">
        <v>115</v>
      </c>
      <c r="H31" s="53" t="s">
        <v>119</v>
      </c>
      <c r="I31" s="53"/>
      <c r="J31" s="59"/>
      <c r="K31" s="27"/>
    </row>
    <row r="32" spans="1:11" ht="12.75">
      <c r="A32" s="50" t="s">
        <v>135</v>
      </c>
      <c r="B32" s="41"/>
      <c r="C32" s="52" t="s">
        <v>22</v>
      </c>
      <c r="D32" s="52" t="s">
        <v>136</v>
      </c>
      <c r="E32" s="51" t="s">
        <v>72</v>
      </c>
      <c r="F32" s="51" t="s">
        <v>73</v>
      </c>
      <c r="G32" s="51" t="s">
        <v>73</v>
      </c>
      <c r="H32" s="51" t="s">
        <v>74</v>
      </c>
      <c r="I32" s="52"/>
      <c r="J32" s="58">
        <f>J33</f>
        <v>279328.5</v>
      </c>
      <c r="K32" s="27"/>
    </row>
    <row r="33" spans="1:11" ht="22.5">
      <c r="A33" s="50" t="s">
        <v>77</v>
      </c>
      <c r="B33" s="41"/>
      <c r="C33" s="52" t="s">
        <v>22</v>
      </c>
      <c r="D33" s="52" t="s">
        <v>136</v>
      </c>
      <c r="E33" s="52" t="s">
        <v>137</v>
      </c>
      <c r="F33" s="52" t="s">
        <v>73</v>
      </c>
      <c r="G33" s="52" t="s">
        <v>73</v>
      </c>
      <c r="H33" s="52" t="s">
        <v>74</v>
      </c>
      <c r="I33" s="53"/>
      <c r="J33" s="58">
        <f>J34</f>
        <v>279328.5</v>
      </c>
      <c r="K33" s="27"/>
    </row>
    <row r="34" spans="1:11" ht="33.75">
      <c r="A34" s="50" t="s">
        <v>79</v>
      </c>
      <c r="B34" s="41"/>
      <c r="C34" s="52" t="s">
        <v>22</v>
      </c>
      <c r="D34" s="52" t="s">
        <v>136</v>
      </c>
      <c r="E34" s="52" t="s">
        <v>137</v>
      </c>
      <c r="F34" s="52" t="s">
        <v>80</v>
      </c>
      <c r="G34" s="52" t="s">
        <v>73</v>
      </c>
      <c r="H34" s="52" t="s">
        <v>74</v>
      </c>
      <c r="I34" s="53"/>
      <c r="J34" s="58">
        <f>J35</f>
        <v>279328.5</v>
      </c>
      <c r="K34" s="27"/>
    </row>
    <row r="35" spans="1:11" ht="12.75">
      <c r="A35" s="50" t="s">
        <v>113</v>
      </c>
      <c r="B35" s="41"/>
      <c r="C35" s="52" t="s">
        <v>22</v>
      </c>
      <c r="D35" s="52" t="s">
        <v>136</v>
      </c>
      <c r="E35" s="52" t="s">
        <v>137</v>
      </c>
      <c r="F35" s="52" t="s">
        <v>80</v>
      </c>
      <c r="G35" s="52" t="s">
        <v>115</v>
      </c>
      <c r="H35" s="52" t="s">
        <v>74</v>
      </c>
      <c r="I35" s="52"/>
      <c r="J35" s="58">
        <f>J36</f>
        <v>279328.5</v>
      </c>
      <c r="K35" s="27"/>
    </row>
    <row r="36" spans="1:11" ht="12.75">
      <c r="A36" s="41" t="s">
        <v>116</v>
      </c>
      <c r="B36" s="41"/>
      <c r="C36" s="53" t="s">
        <v>22</v>
      </c>
      <c r="D36" s="53" t="s">
        <v>136</v>
      </c>
      <c r="E36" s="53" t="s">
        <v>137</v>
      </c>
      <c r="F36" s="53" t="s">
        <v>80</v>
      </c>
      <c r="G36" s="53" t="s">
        <v>115</v>
      </c>
      <c r="H36" s="53" t="s">
        <v>117</v>
      </c>
      <c r="I36" s="53"/>
      <c r="J36" s="59">
        <v>279328.5</v>
      </c>
      <c r="K36" s="27"/>
    </row>
    <row r="37" spans="1:11" ht="12.75" hidden="1">
      <c r="A37" s="56"/>
      <c r="B37" s="41"/>
      <c r="C37" s="52"/>
      <c r="D37" s="52"/>
      <c r="E37" s="42"/>
      <c r="F37" s="42"/>
      <c r="G37" s="42"/>
      <c r="H37" s="42"/>
      <c r="I37" s="42"/>
      <c r="J37" s="60"/>
      <c r="K37" s="27"/>
    </row>
    <row r="38" spans="1:11" ht="15.75" hidden="1">
      <c r="A38" s="55"/>
      <c r="B38" s="41"/>
      <c r="C38" s="42"/>
      <c r="D38" s="42"/>
      <c r="E38" s="42"/>
      <c r="F38" s="42"/>
      <c r="G38" s="42"/>
      <c r="H38" s="42"/>
      <c r="I38" s="42"/>
      <c r="J38" s="60"/>
      <c r="K38" s="27"/>
    </row>
    <row r="39" spans="1:41" ht="12.75">
      <c r="A39" s="20" t="s">
        <v>55</v>
      </c>
      <c r="B39" s="20"/>
      <c r="C39" s="22" t="s">
        <v>22</v>
      </c>
      <c r="D39" s="21"/>
      <c r="E39" s="21"/>
      <c r="F39" s="21"/>
      <c r="G39" s="21"/>
      <c r="H39" s="21"/>
      <c r="I39" s="21"/>
      <c r="J39" s="61">
        <f>J25</f>
        <v>1524328.5</v>
      </c>
      <c r="K39" s="21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8:11" ht="12.75">
      <c r="H40" s="28" t="s">
        <v>56</v>
      </c>
      <c r="J40" s="62">
        <f>J39</f>
        <v>1524328.5</v>
      </c>
      <c r="K40" s="29"/>
    </row>
    <row r="41" ht="12.75" customHeight="1" hidden="1"/>
    <row r="42" spans="2:7" s="33" customFormat="1" ht="12.75" customHeight="1">
      <c r="B42" s="77"/>
      <c r="C42" s="77"/>
      <c r="D42" s="36"/>
      <c r="E42" s="36"/>
      <c r="F42" s="36"/>
      <c r="G42" s="36"/>
    </row>
    <row r="43" spans="1:11" s="33" customFormat="1" ht="15">
      <c r="A43" s="65" t="s">
        <v>182</v>
      </c>
      <c r="B43" s="78"/>
      <c r="C43" s="78"/>
      <c r="D43" s="32"/>
      <c r="E43" s="63" t="s">
        <v>181</v>
      </c>
      <c r="F43" s="31"/>
      <c r="G43" s="32"/>
      <c r="H43" s="10"/>
      <c r="I43" s="10"/>
      <c r="J43" s="11" t="s">
        <v>57</v>
      </c>
      <c r="K43" s="34"/>
    </row>
    <row r="44" spans="1:11" s="33" customFormat="1" ht="12.75" customHeight="1">
      <c r="A44" s="10" t="s">
        <v>61</v>
      </c>
      <c r="B44" s="79" t="s">
        <v>6</v>
      </c>
      <c r="C44" s="79"/>
      <c r="D44" s="31"/>
      <c r="E44" s="64" t="s">
        <v>64</v>
      </c>
      <c r="F44" s="31"/>
      <c r="G44" s="31"/>
      <c r="H44" s="10"/>
      <c r="I44" s="10"/>
      <c r="J44" s="11" t="s">
        <v>58</v>
      </c>
      <c r="K44" s="34"/>
    </row>
    <row r="45" spans="1:10" s="33" customFormat="1" ht="12.75" customHeight="1">
      <c r="A45" s="10"/>
      <c r="B45" s="31"/>
      <c r="C45" s="31"/>
      <c r="D45" s="31"/>
      <c r="E45" s="64"/>
      <c r="F45" s="31"/>
      <c r="G45" s="31"/>
      <c r="H45" s="10"/>
      <c r="I45" s="10"/>
      <c r="J45" s="10"/>
    </row>
    <row r="46" spans="1:10" s="33" customFormat="1" ht="12.75" customHeight="1">
      <c r="A46" s="10" t="s">
        <v>179</v>
      </c>
      <c r="B46" s="80"/>
      <c r="C46" s="80"/>
      <c r="D46" s="31"/>
      <c r="E46" s="63" t="s">
        <v>180</v>
      </c>
      <c r="F46" s="31"/>
      <c r="G46" s="32"/>
      <c r="H46" s="10"/>
      <c r="I46" s="10"/>
      <c r="J46" s="10"/>
    </row>
    <row r="47" spans="1:10" s="33" customFormat="1" ht="12.75" customHeight="1">
      <c r="A47" s="10"/>
      <c r="B47" s="79" t="s">
        <v>6</v>
      </c>
      <c r="C47" s="79"/>
      <c r="D47" s="31"/>
      <c r="E47" s="31" t="s">
        <v>7</v>
      </c>
      <c r="F47" s="31"/>
      <c r="G47" s="31"/>
      <c r="H47" s="10"/>
      <c r="I47" s="10"/>
      <c r="J47" s="10"/>
    </row>
    <row r="48" spans="1:10" s="33" customFormat="1" ht="12.75" customHeight="1">
      <c r="A48" s="10"/>
      <c r="B48" s="32"/>
      <c r="C48" s="32"/>
      <c r="D48" s="31"/>
      <c r="E48" s="31"/>
      <c r="F48" s="31"/>
      <c r="G48" s="31"/>
      <c r="H48" s="10"/>
      <c r="I48" s="10"/>
      <c r="J48" s="10"/>
    </row>
    <row r="49" spans="1:10" s="33" customFormat="1" ht="12.75" customHeight="1">
      <c r="A49" s="10" t="s">
        <v>59</v>
      </c>
      <c r="B49" s="80"/>
      <c r="C49" s="80"/>
      <c r="D49" s="31"/>
      <c r="E49" s="30" t="s">
        <v>62</v>
      </c>
      <c r="F49" s="31"/>
      <c r="G49" s="30" t="s">
        <v>63</v>
      </c>
      <c r="H49" s="10"/>
      <c r="I49" s="10"/>
      <c r="J49" s="10"/>
    </row>
    <row r="50" spans="2:7" s="33" customFormat="1" ht="12.75" customHeight="1">
      <c r="B50" s="75" t="s">
        <v>6</v>
      </c>
      <c r="C50" s="75"/>
      <c r="D50" s="35"/>
      <c r="E50" s="37" t="s">
        <v>7</v>
      </c>
      <c r="F50" s="36"/>
      <c r="G50" s="35" t="s">
        <v>60</v>
      </c>
    </row>
  </sheetData>
  <sheetProtection/>
  <mergeCells count="20">
    <mergeCell ref="G1:H1"/>
    <mergeCell ref="E2:K2"/>
    <mergeCell ref="E3:J3"/>
    <mergeCell ref="E4:K4"/>
    <mergeCell ref="E5:J5"/>
    <mergeCell ref="F7:G7"/>
    <mergeCell ref="J7:K7"/>
    <mergeCell ref="A10:G10"/>
    <mergeCell ref="A19:C19"/>
    <mergeCell ref="A21:A22"/>
    <mergeCell ref="B21:B22"/>
    <mergeCell ref="C21:H21"/>
    <mergeCell ref="I21:I22"/>
    <mergeCell ref="B50:C50"/>
    <mergeCell ref="J21:K21"/>
    <mergeCell ref="B42:C43"/>
    <mergeCell ref="B44:C44"/>
    <mergeCell ref="B46:C46"/>
    <mergeCell ref="B47:C47"/>
    <mergeCell ref="B49:C49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0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40.00390625" style="23" customWidth="1"/>
    <col min="2" max="2" width="7.8515625" style="23" customWidth="1"/>
    <col min="3" max="3" width="15.57421875" style="23" customWidth="1"/>
    <col min="4" max="4" width="7.8515625" style="23" customWidth="1"/>
    <col min="5" max="5" width="17.57421875" style="23" customWidth="1"/>
    <col min="6" max="6" width="10.00390625" style="23" customWidth="1"/>
    <col min="7" max="7" width="18.421875" style="23" customWidth="1"/>
    <col min="8" max="8" width="16.140625" style="23" customWidth="1"/>
    <col min="9" max="9" width="15.7109375" style="23" hidden="1" customWidth="1"/>
    <col min="10" max="10" width="16.8515625" style="23" customWidth="1"/>
    <col min="11" max="11" width="12.8515625" style="23" customWidth="1"/>
    <col min="12" max="12" width="14.421875" style="23" bestFit="1" customWidth="1"/>
    <col min="13" max="16384" width="9.140625" style="23" customWidth="1"/>
  </cols>
  <sheetData>
    <row r="1" spans="1:11" ht="12.75">
      <c r="A1" s="1"/>
      <c r="B1" s="1"/>
      <c r="C1" s="1"/>
      <c r="D1" s="1"/>
      <c r="E1" s="1"/>
      <c r="F1" s="1"/>
      <c r="G1" s="66" t="s">
        <v>0</v>
      </c>
      <c r="H1" s="66"/>
      <c r="I1" s="1"/>
      <c r="J1" s="1"/>
      <c r="K1" s="10"/>
    </row>
    <row r="2" spans="1:11" ht="12.75">
      <c r="A2" s="1"/>
      <c r="B2" s="1"/>
      <c r="C2" s="1"/>
      <c r="D2" s="1"/>
      <c r="E2" s="67" t="s">
        <v>1</v>
      </c>
      <c r="F2" s="67"/>
      <c r="G2" s="67"/>
      <c r="H2" s="67"/>
      <c r="I2" s="67"/>
      <c r="J2" s="67"/>
      <c r="K2" s="67"/>
    </row>
    <row r="3" spans="1:11" ht="12.75">
      <c r="A3" s="1"/>
      <c r="B3" s="1"/>
      <c r="C3" s="1"/>
      <c r="D3" s="1"/>
      <c r="E3" s="66" t="s">
        <v>2</v>
      </c>
      <c r="F3" s="66"/>
      <c r="G3" s="66"/>
      <c r="H3" s="66"/>
      <c r="I3" s="66"/>
      <c r="J3" s="66"/>
      <c r="K3" s="12"/>
    </row>
    <row r="4" spans="1:11" ht="12.75">
      <c r="A4" s="1"/>
      <c r="B4" s="1"/>
      <c r="C4" s="1"/>
      <c r="D4" s="1"/>
      <c r="E4" s="67" t="s">
        <v>3</v>
      </c>
      <c r="F4" s="67"/>
      <c r="G4" s="67"/>
      <c r="H4" s="67"/>
      <c r="I4" s="67"/>
      <c r="J4" s="67"/>
      <c r="K4" s="67"/>
    </row>
    <row r="5" spans="1:11" ht="12.75">
      <c r="A5" s="1"/>
      <c r="B5" s="1"/>
      <c r="C5" s="1"/>
      <c r="D5" s="1"/>
      <c r="E5" s="66" t="s">
        <v>4</v>
      </c>
      <c r="F5" s="66"/>
      <c r="G5" s="66"/>
      <c r="H5" s="66"/>
      <c r="I5" s="66"/>
      <c r="J5" s="66"/>
      <c r="K5" s="12"/>
    </row>
    <row r="6" spans="1:11" ht="12.75">
      <c r="A6" s="1"/>
      <c r="B6" s="1"/>
      <c r="C6" s="1"/>
      <c r="D6" s="1"/>
      <c r="E6" s="1"/>
      <c r="F6" s="1"/>
      <c r="G6" s="1"/>
      <c r="H6" s="16"/>
      <c r="I6" s="1"/>
      <c r="J6" s="24" t="s">
        <v>5</v>
      </c>
      <c r="K6" s="9"/>
    </row>
    <row r="7" spans="1:11" ht="12.75">
      <c r="A7" s="1"/>
      <c r="B7" s="1"/>
      <c r="C7" s="1"/>
      <c r="D7" s="1"/>
      <c r="E7" s="1"/>
      <c r="F7" s="66"/>
      <c r="G7" s="66"/>
      <c r="H7" s="1" t="s">
        <v>6</v>
      </c>
      <c r="I7" s="1"/>
      <c r="J7" s="66" t="s">
        <v>7</v>
      </c>
      <c r="K7" s="66"/>
    </row>
    <row r="8" spans="1:10" ht="12.75">
      <c r="A8" s="1"/>
      <c r="B8" s="1"/>
      <c r="C8" s="1"/>
      <c r="D8" s="1"/>
      <c r="E8" s="1"/>
      <c r="F8" s="2"/>
      <c r="G8" s="2"/>
      <c r="H8" s="1"/>
      <c r="I8" s="1"/>
      <c r="J8" s="1"/>
    </row>
    <row r="9" spans="1:11" ht="12.75">
      <c r="A9" s="1"/>
      <c r="B9" s="1"/>
      <c r="C9" s="1"/>
      <c r="D9" s="1"/>
      <c r="E9" s="1"/>
      <c r="F9" s="2"/>
      <c r="G9" s="14"/>
      <c r="H9" s="14"/>
      <c r="I9" s="1"/>
      <c r="J9" s="2"/>
      <c r="K9" s="15" t="s">
        <v>8</v>
      </c>
    </row>
    <row r="10" spans="1:11" ht="15.75">
      <c r="A10" s="68" t="s">
        <v>184</v>
      </c>
      <c r="B10" s="68"/>
      <c r="C10" s="68"/>
      <c r="D10" s="68"/>
      <c r="E10" s="68"/>
      <c r="F10" s="68"/>
      <c r="G10" s="68"/>
      <c r="H10" s="1"/>
      <c r="I10" s="3" t="s">
        <v>9</v>
      </c>
      <c r="J10" s="14" t="s">
        <v>9</v>
      </c>
      <c r="K10" s="15" t="s">
        <v>10</v>
      </c>
    </row>
    <row r="11" spans="1:11" ht="12.75">
      <c r="A11" s="4" t="s">
        <v>11</v>
      </c>
      <c r="B11" s="4"/>
      <c r="C11" s="2" t="s">
        <v>12</v>
      </c>
      <c r="D11" s="43" t="s">
        <v>65</v>
      </c>
      <c r="E11" s="43" t="s">
        <v>67</v>
      </c>
      <c r="F11" s="4"/>
      <c r="G11" s="3"/>
      <c r="H11" s="3"/>
      <c r="I11" s="3"/>
      <c r="J11" s="14" t="s">
        <v>13</v>
      </c>
      <c r="K11" s="15"/>
    </row>
    <row r="12" spans="1:11" ht="12.75">
      <c r="A12" s="1"/>
      <c r="B12" s="44"/>
      <c r="C12" s="44"/>
      <c r="D12" s="44"/>
      <c r="E12" s="44"/>
      <c r="F12" s="45"/>
      <c r="G12" s="3"/>
      <c r="H12" s="3"/>
      <c r="I12" s="3"/>
      <c r="J12" s="14" t="s">
        <v>14</v>
      </c>
      <c r="K12" s="15"/>
    </row>
    <row r="13" spans="1:11" ht="12.75">
      <c r="A13" s="4" t="s">
        <v>15</v>
      </c>
      <c r="B13" s="46" t="s">
        <v>69</v>
      </c>
      <c r="C13" s="48"/>
      <c r="D13" s="46"/>
      <c r="E13" s="46"/>
      <c r="F13" s="46"/>
      <c r="G13" s="13"/>
      <c r="H13" s="13"/>
      <c r="I13" s="3" t="s">
        <v>16</v>
      </c>
      <c r="J13" s="14" t="s">
        <v>16</v>
      </c>
      <c r="K13" s="47" t="s">
        <v>68</v>
      </c>
    </row>
    <row r="14" spans="1:11" ht="12.75">
      <c r="A14" s="4" t="s">
        <v>17</v>
      </c>
      <c r="B14" s="49" t="s">
        <v>18</v>
      </c>
      <c r="C14" s="49"/>
      <c r="D14" s="49"/>
      <c r="E14" s="49"/>
      <c r="F14" s="5"/>
      <c r="G14" s="6"/>
      <c r="H14" s="6"/>
      <c r="I14" s="3" t="s">
        <v>16</v>
      </c>
      <c r="J14" s="14" t="s">
        <v>16</v>
      </c>
      <c r="K14" s="15" t="s">
        <v>19</v>
      </c>
    </row>
    <row r="15" spans="1:11" ht="12.75">
      <c r="A15" s="4" t="s">
        <v>20</v>
      </c>
      <c r="B15" s="5" t="s">
        <v>18</v>
      </c>
      <c r="C15" s="5"/>
      <c r="D15" s="5"/>
      <c r="E15" s="5"/>
      <c r="F15" s="5"/>
      <c r="G15" s="7"/>
      <c r="H15" s="7"/>
      <c r="I15" s="3"/>
      <c r="J15" s="14" t="s">
        <v>21</v>
      </c>
      <c r="K15" s="15" t="s">
        <v>22</v>
      </c>
    </row>
    <row r="16" spans="1:11" ht="12.75">
      <c r="A16" s="4" t="s">
        <v>23</v>
      </c>
      <c r="B16" s="5" t="s">
        <v>24</v>
      </c>
      <c r="C16" s="5"/>
      <c r="D16" s="5"/>
      <c r="E16" s="5"/>
      <c r="F16" s="5"/>
      <c r="G16" s="7"/>
      <c r="H16" s="7"/>
      <c r="I16" s="3"/>
      <c r="J16" s="14" t="s">
        <v>25</v>
      </c>
      <c r="K16" s="15"/>
    </row>
    <row r="17" spans="1:11" ht="12.75">
      <c r="A17" s="4" t="s">
        <v>26</v>
      </c>
      <c r="B17" s="5"/>
      <c r="C17" s="5"/>
      <c r="D17" s="5"/>
      <c r="E17" s="5"/>
      <c r="F17" s="5"/>
      <c r="G17" s="7"/>
      <c r="H17" s="7"/>
      <c r="I17" s="3"/>
      <c r="J17" s="14" t="s">
        <v>27</v>
      </c>
      <c r="K17" s="15" t="s">
        <v>28</v>
      </c>
    </row>
    <row r="18" spans="1:11" ht="12.75">
      <c r="A18" s="2" t="s">
        <v>29</v>
      </c>
      <c r="B18" s="8"/>
      <c r="C18" s="8"/>
      <c r="D18" s="2"/>
      <c r="E18" s="2"/>
      <c r="F18" s="2"/>
      <c r="G18" s="3"/>
      <c r="H18" s="3"/>
      <c r="I18" s="3"/>
      <c r="J18" s="14" t="s">
        <v>30</v>
      </c>
      <c r="K18" s="25"/>
    </row>
    <row r="19" spans="1:10" ht="12.75">
      <c r="A19" s="69" t="s">
        <v>31</v>
      </c>
      <c r="B19" s="69"/>
      <c r="C19" s="69"/>
      <c r="D19" s="14"/>
      <c r="E19" s="14"/>
      <c r="F19" s="2"/>
      <c r="G19" s="2"/>
      <c r="H19" s="1"/>
      <c r="I19" s="1"/>
      <c r="J19" s="1"/>
    </row>
    <row r="20" spans="1:10" ht="12.7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1" ht="12.75">
      <c r="A21" s="70" t="s">
        <v>32</v>
      </c>
      <c r="B21" s="70" t="s">
        <v>33</v>
      </c>
      <c r="C21" s="73" t="s">
        <v>34</v>
      </c>
      <c r="D21" s="74"/>
      <c r="E21" s="74"/>
      <c r="F21" s="74"/>
      <c r="G21" s="74"/>
      <c r="H21" s="74"/>
      <c r="I21" s="81" t="s">
        <v>35</v>
      </c>
      <c r="J21" s="76" t="s">
        <v>36</v>
      </c>
      <c r="K21" s="76"/>
    </row>
    <row r="22" spans="1:11" ht="38.25">
      <c r="A22" s="71"/>
      <c r="B22" s="72"/>
      <c r="C22" s="17" t="s">
        <v>37</v>
      </c>
      <c r="D22" s="17" t="s">
        <v>38</v>
      </c>
      <c r="E22" s="17" t="s">
        <v>39</v>
      </c>
      <c r="F22" s="17" t="s">
        <v>40</v>
      </c>
      <c r="G22" s="17" t="s">
        <v>41</v>
      </c>
      <c r="H22" s="17" t="s">
        <v>42</v>
      </c>
      <c r="I22" s="71"/>
      <c r="J22" s="18" t="s">
        <v>43</v>
      </c>
      <c r="K22" s="19" t="s">
        <v>44</v>
      </c>
    </row>
    <row r="23" spans="1:11" ht="12.75">
      <c r="A23" s="26" t="s">
        <v>45</v>
      </c>
      <c r="B23" s="26" t="s">
        <v>46</v>
      </c>
      <c r="C23" s="26" t="s">
        <v>47</v>
      </c>
      <c r="D23" s="26" t="s">
        <v>48</v>
      </c>
      <c r="E23" s="26" t="s">
        <v>49</v>
      </c>
      <c r="F23" s="26" t="s">
        <v>50</v>
      </c>
      <c r="G23" s="26" t="s">
        <v>51</v>
      </c>
      <c r="H23" s="26" t="s">
        <v>52</v>
      </c>
      <c r="I23" s="26" t="s">
        <v>53</v>
      </c>
      <c r="J23" s="26" t="s">
        <v>54</v>
      </c>
      <c r="K23" s="27"/>
    </row>
    <row r="24" spans="1:11" ht="12.75">
      <c r="A24" s="38"/>
      <c r="B24" s="38"/>
      <c r="C24" s="39"/>
      <c r="D24" s="39"/>
      <c r="E24" s="39"/>
      <c r="F24" s="39"/>
      <c r="G24" s="39"/>
      <c r="H24" s="39"/>
      <c r="I24" s="39"/>
      <c r="J24" s="40"/>
      <c r="K24" s="27"/>
    </row>
    <row r="25" spans="1:11" ht="12.75">
      <c r="A25" s="50" t="s">
        <v>70</v>
      </c>
      <c r="B25" s="41"/>
      <c r="C25" s="51" t="s">
        <v>22</v>
      </c>
      <c r="D25" s="51" t="s">
        <v>71</v>
      </c>
      <c r="E25" s="51" t="s">
        <v>72</v>
      </c>
      <c r="F25" s="51" t="s">
        <v>73</v>
      </c>
      <c r="G25" s="51" t="s">
        <v>73</v>
      </c>
      <c r="H25" s="51" t="s">
        <v>74</v>
      </c>
      <c r="I25" s="51"/>
      <c r="J25" s="57">
        <f>J26+J32</f>
        <v>1524328.5</v>
      </c>
      <c r="K25" s="27"/>
    </row>
    <row r="26" spans="1:11" ht="12.75">
      <c r="A26" s="50" t="s">
        <v>75</v>
      </c>
      <c r="B26" s="50"/>
      <c r="C26" s="51" t="s">
        <v>22</v>
      </c>
      <c r="D26" s="51" t="s">
        <v>76</v>
      </c>
      <c r="E26" s="51" t="s">
        <v>72</v>
      </c>
      <c r="F26" s="51" t="s">
        <v>73</v>
      </c>
      <c r="G26" s="51" t="s">
        <v>73</v>
      </c>
      <c r="H26" s="51" t="s">
        <v>74</v>
      </c>
      <c r="I26" s="51"/>
      <c r="J26" s="57">
        <f>J27</f>
        <v>1245000</v>
      </c>
      <c r="K26" s="27"/>
    </row>
    <row r="27" spans="1:11" ht="22.5">
      <c r="A27" s="50" t="s">
        <v>77</v>
      </c>
      <c r="B27" s="50"/>
      <c r="C27" s="52" t="s">
        <v>22</v>
      </c>
      <c r="D27" s="52" t="s">
        <v>76</v>
      </c>
      <c r="E27" s="52" t="s">
        <v>78</v>
      </c>
      <c r="F27" s="52" t="s">
        <v>73</v>
      </c>
      <c r="G27" s="52" t="s">
        <v>73</v>
      </c>
      <c r="H27" s="52" t="s">
        <v>74</v>
      </c>
      <c r="I27" s="52"/>
      <c r="J27" s="58">
        <f>J28</f>
        <v>1245000</v>
      </c>
      <c r="K27" s="27"/>
    </row>
    <row r="28" spans="1:11" ht="33.75">
      <c r="A28" s="50" t="s">
        <v>79</v>
      </c>
      <c r="B28" s="50"/>
      <c r="C28" s="52" t="s">
        <v>22</v>
      </c>
      <c r="D28" s="52" t="s">
        <v>76</v>
      </c>
      <c r="E28" s="52" t="s">
        <v>78</v>
      </c>
      <c r="F28" s="52" t="s">
        <v>80</v>
      </c>
      <c r="G28" s="52" t="s">
        <v>73</v>
      </c>
      <c r="H28" s="52" t="s">
        <v>74</v>
      </c>
      <c r="I28" s="52"/>
      <c r="J28" s="58">
        <f>J29</f>
        <v>1245000</v>
      </c>
      <c r="K28" s="27"/>
    </row>
    <row r="29" spans="1:11" ht="12.75">
      <c r="A29" s="50" t="s">
        <v>113</v>
      </c>
      <c r="B29" s="41"/>
      <c r="C29" s="52" t="s">
        <v>22</v>
      </c>
      <c r="D29" s="52" t="s">
        <v>76</v>
      </c>
      <c r="E29" s="52" t="s">
        <v>78</v>
      </c>
      <c r="F29" s="52" t="s">
        <v>80</v>
      </c>
      <c r="G29" s="52" t="s">
        <v>115</v>
      </c>
      <c r="H29" s="52" t="s">
        <v>74</v>
      </c>
      <c r="I29" s="53"/>
      <c r="J29" s="59">
        <f>J31+J30</f>
        <v>1245000</v>
      </c>
      <c r="K29" s="27"/>
    </row>
    <row r="30" spans="1:11" ht="12.75">
      <c r="A30" s="41" t="s">
        <v>116</v>
      </c>
      <c r="B30" s="41"/>
      <c r="C30" s="53" t="s">
        <v>22</v>
      </c>
      <c r="D30" s="53" t="s">
        <v>76</v>
      </c>
      <c r="E30" s="53" t="s">
        <v>78</v>
      </c>
      <c r="F30" s="53" t="s">
        <v>80</v>
      </c>
      <c r="G30" s="53" t="s">
        <v>115</v>
      </c>
      <c r="H30" s="53" t="s">
        <v>117</v>
      </c>
      <c r="I30" s="53"/>
      <c r="J30" s="59">
        <v>1245000</v>
      </c>
      <c r="K30" s="27"/>
    </row>
    <row r="31" spans="1:11" ht="12.75" hidden="1">
      <c r="A31" s="41" t="s">
        <v>118</v>
      </c>
      <c r="B31" s="41"/>
      <c r="C31" s="53" t="s">
        <v>22</v>
      </c>
      <c r="D31" s="53" t="s">
        <v>76</v>
      </c>
      <c r="E31" s="53" t="s">
        <v>78</v>
      </c>
      <c r="F31" s="53" t="s">
        <v>80</v>
      </c>
      <c r="G31" s="53" t="s">
        <v>115</v>
      </c>
      <c r="H31" s="53" t="s">
        <v>119</v>
      </c>
      <c r="I31" s="53"/>
      <c r="J31" s="59"/>
      <c r="K31" s="27"/>
    </row>
    <row r="32" spans="1:11" ht="12.75">
      <c r="A32" s="50" t="s">
        <v>135</v>
      </c>
      <c r="B32" s="41"/>
      <c r="C32" s="52" t="s">
        <v>22</v>
      </c>
      <c r="D32" s="52" t="s">
        <v>136</v>
      </c>
      <c r="E32" s="51" t="s">
        <v>72</v>
      </c>
      <c r="F32" s="51" t="s">
        <v>73</v>
      </c>
      <c r="G32" s="51" t="s">
        <v>73</v>
      </c>
      <c r="H32" s="51" t="s">
        <v>74</v>
      </c>
      <c r="I32" s="52"/>
      <c r="J32" s="58">
        <f>J33</f>
        <v>279328.5</v>
      </c>
      <c r="K32" s="27"/>
    </row>
    <row r="33" spans="1:11" ht="22.5">
      <c r="A33" s="50" t="s">
        <v>77</v>
      </c>
      <c r="B33" s="41"/>
      <c r="C33" s="52" t="s">
        <v>22</v>
      </c>
      <c r="D33" s="52" t="s">
        <v>136</v>
      </c>
      <c r="E33" s="52" t="s">
        <v>137</v>
      </c>
      <c r="F33" s="52" t="s">
        <v>73</v>
      </c>
      <c r="G33" s="52" t="s">
        <v>73</v>
      </c>
      <c r="H33" s="52" t="s">
        <v>74</v>
      </c>
      <c r="I33" s="53"/>
      <c r="J33" s="58">
        <f>J34</f>
        <v>279328.5</v>
      </c>
      <c r="K33" s="27"/>
    </row>
    <row r="34" spans="1:11" ht="33.75">
      <c r="A34" s="50" t="s">
        <v>79</v>
      </c>
      <c r="B34" s="41"/>
      <c r="C34" s="52" t="s">
        <v>22</v>
      </c>
      <c r="D34" s="52" t="s">
        <v>136</v>
      </c>
      <c r="E34" s="52" t="s">
        <v>137</v>
      </c>
      <c r="F34" s="52" t="s">
        <v>80</v>
      </c>
      <c r="G34" s="52" t="s">
        <v>73</v>
      </c>
      <c r="H34" s="52" t="s">
        <v>74</v>
      </c>
      <c r="I34" s="53"/>
      <c r="J34" s="58">
        <f>J35</f>
        <v>279328.5</v>
      </c>
      <c r="K34" s="27"/>
    </row>
    <row r="35" spans="1:11" ht="12.75">
      <c r="A35" s="50" t="s">
        <v>113</v>
      </c>
      <c r="B35" s="41"/>
      <c r="C35" s="52" t="s">
        <v>22</v>
      </c>
      <c r="D35" s="52" t="s">
        <v>136</v>
      </c>
      <c r="E35" s="52" t="s">
        <v>137</v>
      </c>
      <c r="F35" s="52" t="s">
        <v>80</v>
      </c>
      <c r="G35" s="52" t="s">
        <v>115</v>
      </c>
      <c r="H35" s="52" t="s">
        <v>74</v>
      </c>
      <c r="I35" s="52"/>
      <c r="J35" s="58">
        <f>J36</f>
        <v>279328.5</v>
      </c>
      <c r="K35" s="27"/>
    </row>
    <row r="36" spans="1:11" ht="12.75">
      <c r="A36" s="41" t="s">
        <v>116</v>
      </c>
      <c r="B36" s="41"/>
      <c r="C36" s="53" t="s">
        <v>22</v>
      </c>
      <c r="D36" s="53" t="s">
        <v>136</v>
      </c>
      <c r="E36" s="53" t="s">
        <v>137</v>
      </c>
      <c r="F36" s="53" t="s">
        <v>80</v>
      </c>
      <c r="G36" s="53" t="s">
        <v>115</v>
      </c>
      <c r="H36" s="53" t="s">
        <v>117</v>
      </c>
      <c r="I36" s="53"/>
      <c r="J36" s="59">
        <v>279328.5</v>
      </c>
      <c r="K36" s="27"/>
    </row>
    <row r="37" spans="1:11" ht="12.75" hidden="1">
      <c r="A37" s="56"/>
      <c r="B37" s="41"/>
      <c r="C37" s="52"/>
      <c r="D37" s="52"/>
      <c r="E37" s="42"/>
      <c r="F37" s="42"/>
      <c r="G37" s="42"/>
      <c r="H37" s="42"/>
      <c r="I37" s="42"/>
      <c r="J37" s="60"/>
      <c r="K37" s="27"/>
    </row>
    <row r="38" spans="1:11" ht="15.75" hidden="1">
      <c r="A38" s="55"/>
      <c r="B38" s="41"/>
      <c r="C38" s="42"/>
      <c r="D38" s="42"/>
      <c r="E38" s="42"/>
      <c r="F38" s="42"/>
      <c r="G38" s="42"/>
      <c r="H38" s="42"/>
      <c r="I38" s="42"/>
      <c r="J38" s="60"/>
      <c r="K38" s="27"/>
    </row>
    <row r="39" spans="1:41" ht="12.75">
      <c r="A39" s="20" t="s">
        <v>55</v>
      </c>
      <c r="B39" s="20"/>
      <c r="C39" s="22" t="s">
        <v>22</v>
      </c>
      <c r="D39" s="21"/>
      <c r="E39" s="21"/>
      <c r="F39" s="21"/>
      <c r="G39" s="21"/>
      <c r="H39" s="21"/>
      <c r="I39" s="21"/>
      <c r="J39" s="61">
        <f>J25</f>
        <v>1524328.5</v>
      </c>
      <c r="K39" s="21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8:11" ht="12.75">
      <c r="H40" s="28" t="s">
        <v>56</v>
      </c>
      <c r="J40" s="62">
        <f>J39</f>
        <v>1524328.5</v>
      </c>
      <c r="K40" s="29"/>
    </row>
    <row r="41" ht="12.75" customHeight="1" hidden="1"/>
    <row r="42" spans="2:7" s="33" customFormat="1" ht="12.75" customHeight="1">
      <c r="B42" s="77"/>
      <c r="C42" s="77"/>
      <c r="D42" s="36"/>
      <c r="E42" s="36"/>
      <c r="F42" s="36"/>
      <c r="G42" s="36"/>
    </row>
    <row r="43" spans="1:11" s="33" customFormat="1" ht="15">
      <c r="A43" s="65" t="s">
        <v>182</v>
      </c>
      <c r="B43" s="78"/>
      <c r="C43" s="78"/>
      <c r="D43" s="32"/>
      <c r="E43" s="63" t="s">
        <v>181</v>
      </c>
      <c r="F43" s="31"/>
      <c r="G43" s="32"/>
      <c r="H43" s="10"/>
      <c r="I43" s="10"/>
      <c r="J43" s="11" t="s">
        <v>57</v>
      </c>
      <c r="K43" s="34"/>
    </row>
    <row r="44" spans="1:11" s="33" customFormat="1" ht="12.75" customHeight="1">
      <c r="A44" s="10" t="s">
        <v>61</v>
      </c>
      <c r="B44" s="79" t="s">
        <v>6</v>
      </c>
      <c r="C44" s="79"/>
      <c r="D44" s="31"/>
      <c r="E44" s="64" t="s">
        <v>64</v>
      </c>
      <c r="F44" s="31"/>
      <c r="G44" s="31"/>
      <c r="H44" s="10"/>
      <c r="I44" s="10"/>
      <c r="J44" s="11" t="s">
        <v>58</v>
      </c>
      <c r="K44" s="34"/>
    </row>
    <row r="45" spans="1:10" s="33" customFormat="1" ht="12.75" customHeight="1">
      <c r="A45" s="10"/>
      <c r="B45" s="31"/>
      <c r="C45" s="31"/>
      <c r="D45" s="31"/>
      <c r="E45" s="64"/>
      <c r="F45" s="31"/>
      <c r="G45" s="31"/>
      <c r="H45" s="10"/>
      <c r="I45" s="10"/>
      <c r="J45" s="10"/>
    </row>
    <row r="46" spans="1:10" s="33" customFormat="1" ht="12.75" customHeight="1">
      <c r="A46" s="10" t="s">
        <v>179</v>
      </c>
      <c r="B46" s="80"/>
      <c r="C46" s="80"/>
      <c r="D46" s="31"/>
      <c r="E46" s="63" t="s">
        <v>180</v>
      </c>
      <c r="F46" s="31"/>
      <c r="G46" s="32"/>
      <c r="H46" s="10"/>
      <c r="I46" s="10"/>
      <c r="J46" s="10"/>
    </row>
    <row r="47" spans="1:10" s="33" customFormat="1" ht="12.75" customHeight="1">
      <c r="A47" s="10"/>
      <c r="B47" s="79" t="s">
        <v>6</v>
      </c>
      <c r="C47" s="79"/>
      <c r="D47" s="31"/>
      <c r="E47" s="31" t="s">
        <v>7</v>
      </c>
      <c r="F47" s="31"/>
      <c r="G47" s="31"/>
      <c r="H47" s="10"/>
      <c r="I47" s="10"/>
      <c r="J47" s="10"/>
    </row>
    <row r="48" spans="1:10" s="33" customFormat="1" ht="12.75" customHeight="1">
      <c r="A48" s="10"/>
      <c r="B48" s="32"/>
      <c r="C48" s="32"/>
      <c r="D48" s="31"/>
      <c r="E48" s="31"/>
      <c r="F48" s="31"/>
      <c r="G48" s="31"/>
      <c r="H48" s="10"/>
      <c r="I48" s="10"/>
      <c r="J48" s="10"/>
    </row>
    <row r="49" spans="1:10" s="33" customFormat="1" ht="12.75" customHeight="1">
      <c r="A49" s="10" t="s">
        <v>59</v>
      </c>
      <c r="B49" s="80"/>
      <c r="C49" s="80"/>
      <c r="D49" s="31"/>
      <c r="E49" s="30" t="s">
        <v>62</v>
      </c>
      <c r="F49" s="31"/>
      <c r="G49" s="30" t="s">
        <v>63</v>
      </c>
      <c r="H49" s="10"/>
      <c r="I49" s="10"/>
      <c r="J49" s="10"/>
    </row>
    <row r="50" spans="2:7" s="33" customFormat="1" ht="12.75" customHeight="1">
      <c r="B50" s="75" t="s">
        <v>6</v>
      </c>
      <c r="C50" s="75"/>
      <c r="D50" s="35"/>
      <c r="E50" s="37" t="s">
        <v>7</v>
      </c>
      <c r="F50" s="36"/>
      <c r="G50" s="35" t="s">
        <v>60</v>
      </c>
    </row>
  </sheetData>
  <sheetProtection/>
  <mergeCells count="20">
    <mergeCell ref="G1:H1"/>
    <mergeCell ref="E2:K2"/>
    <mergeCell ref="E3:J3"/>
    <mergeCell ref="E4:K4"/>
    <mergeCell ref="E5:J5"/>
    <mergeCell ref="F7:G7"/>
    <mergeCell ref="J7:K7"/>
    <mergeCell ref="A10:G10"/>
    <mergeCell ref="A19:C19"/>
    <mergeCell ref="A21:A22"/>
    <mergeCell ref="B21:B22"/>
    <mergeCell ref="C21:H21"/>
    <mergeCell ref="I21:I22"/>
    <mergeCell ref="B50:C50"/>
    <mergeCell ref="J21:K21"/>
    <mergeCell ref="B42:C43"/>
    <mergeCell ref="B44:C44"/>
    <mergeCell ref="B46:C46"/>
    <mergeCell ref="B47:C47"/>
    <mergeCell ref="B49:C49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0.00390625" style="23" customWidth="1"/>
    <col min="2" max="2" width="7.8515625" style="23" customWidth="1"/>
    <col min="3" max="3" width="15.57421875" style="23" customWidth="1"/>
    <col min="4" max="4" width="7.8515625" style="23" customWidth="1"/>
    <col min="5" max="5" width="17.57421875" style="23" customWidth="1"/>
    <col min="6" max="6" width="10.00390625" style="23" customWidth="1"/>
    <col min="7" max="7" width="18.421875" style="23" customWidth="1"/>
    <col min="8" max="8" width="16.140625" style="23" customWidth="1"/>
    <col min="9" max="9" width="15.7109375" style="23" hidden="1" customWidth="1"/>
    <col min="10" max="10" width="16.8515625" style="23" customWidth="1"/>
    <col min="11" max="11" width="12.8515625" style="23" customWidth="1"/>
    <col min="12" max="12" width="14.421875" style="23" bestFit="1" customWidth="1"/>
    <col min="13" max="16384" width="9.140625" style="23" customWidth="1"/>
  </cols>
  <sheetData>
    <row r="1" spans="1:11" ht="12.75">
      <c r="A1" s="1"/>
      <c r="B1" s="1"/>
      <c r="C1" s="1"/>
      <c r="D1" s="1"/>
      <c r="E1" s="1"/>
      <c r="F1" s="1"/>
      <c r="G1" s="66" t="s">
        <v>0</v>
      </c>
      <c r="H1" s="66"/>
      <c r="I1" s="1"/>
      <c r="J1" s="1"/>
      <c r="K1" s="10"/>
    </row>
    <row r="2" spans="1:11" ht="12.75">
      <c r="A2" s="1"/>
      <c r="B2" s="1"/>
      <c r="C2" s="1"/>
      <c r="D2" s="1"/>
      <c r="E2" s="67" t="s">
        <v>1</v>
      </c>
      <c r="F2" s="67"/>
      <c r="G2" s="67"/>
      <c r="H2" s="67"/>
      <c r="I2" s="67"/>
      <c r="J2" s="67"/>
      <c r="K2" s="67"/>
    </row>
    <row r="3" spans="1:11" ht="12.75">
      <c r="A3" s="1"/>
      <c r="B3" s="1"/>
      <c r="C3" s="1"/>
      <c r="D3" s="1"/>
      <c r="E3" s="66" t="s">
        <v>2</v>
      </c>
      <c r="F3" s="66"/>
      <c r="G3" s="66"/>
      <c r="H3" s="66"/>
      <c r="I3" s="66"/>
      <c r="J3" s="66"/>
      <c r="K3" s="12"/>
    </row>
    <row r="4" spans="1:11" ht="12.75">
      <c r="A4" s="1"/>
      <c r="B4" s="1"/>
      <c r="C4" s="1"/>
      <c r="D4" s="1"/>
      <c r="E4" s="67" t="s">
        <v>3</v>
      </c>
      <c r="F4" s="67"/>
      <c r="G4" s="67"/>
      <c r="H4" s="67"/>
      <c r="I4" s="67"/>
      <c r="J4" s="67"/>
      <c r="K4" s="67"/>
    </row>
    <row r="5" spans="1:11" ht="12.75">
      <c r="A5" s="1"/>
      <c r="B5" s="1"/>
      <c r="C5" s="1"/>
      <c r="D5" s="1"/>
      <c r="E5" s="66" t="s">
        <v>4</v>
      </c>
      <c r="F5" s="66"/>
      <c r="G5" s="66"/>
      <c r="H5" s="66"/>
      <c r="I5" s="66"/>
      <c r="J5" s="66"/>
      <c r="K5" s="12"/>
    </row>
    <row r="6" spans="1:11" ht="12.75">
      <c r="A6" s="1"/>
      <c r="B6" s="1"/>
      <c r="C6" s="1"/>
      <c r="D6" s="1"/>
      <c r="E6" s="1"/>
      <c r="F6" s="1"/>
      <c r="G6" s="1"/>
      <c r="H6" s="16"/>
      <c r="I6" s="1"/>
      <c r="J6" s="24" t="s">
        <v>5</v>
      </c>
      <c r="K6" s="9"/>
    </row>
    <row r="7" spans="1:11" ht="12.75">
      <c r="A7" s="1"/>
      <c r="B7" s="1"/>
      <c r="C7" s="1"/>
      <c r="D7" s="1"/>
      <c r="E7" s="1"/>
      <c r="F7" s="66"/>
      <c r="G7" s="66"/>
      <c r="H7" s="1" t="s">
        <v>6</v>
      </c>
      <c r="I7" s="1"/>
      <c r="J7" s="66" t="s">
        <v>7</v>
      </c>
      <c r="K7" s="66"/>
    </row>
    <row r="8" spans="1:10" ht="12.75">
      <c r="A8" s="1"/>
      <c r="B8" s="1"/>
      <c r="C8" s="1"/>
      <c r="D8" s="1"/>
      <c r="E8" s="1"/>
      <c r="F8" s="2"/>
      <c r="G8" s="2"/>
      <c r="H8" s="1"/>
      <c r="I8" s="1"/>
      <c r="J8" s="1"/>
    </row>
    <row r="9" spans="1:11" ht="12.75">
      <c r="A9" s="1"/>
      <c r="B9" s="1"/>
      <c r="C9" s="1"/>
      <c r="D9" s="1"/>
      <c r="E9" s="1"/>
      <c r="F9" s="2"/>
      <c r="G9" s="14"/>
      <c r="H9" s="14"/>
      <c r="I9" s="1"/>
      <c r="J9" s="2"/>
      <c r="K9" s="15" t="s">
        <v>8</v>
      </c>
    </row>
    <row r="10" spans="1:11" ht="15.75">
      <c r="A10" s="68" t="s">
        <v>91</v>
      </c>
      <c r="B10" s="68"/>
      <c r="C10" s="68"/>
      <c r="D10" s="68"/>
      <c r="E10" s="68"/>
      <c r="F10" s="68"/>
      <c r="G10" s="68"/>
      <c r="H10" s="1"/>
      <c r="I10" s="3" t="s">
        <v>9</v>
      </c>
      <c r="J10" s="14" t="s">
        <v>9</v>
      </c>
      <c r="K10" s="15" t="s">
        <v>10</v>
      </c>
    </row>
    <row r="11" spans="1:11" ht="12.75">
      <c r="A11" s="4" t="s">
        <v>11</v>
      </c>
      <c r="B11" s="4"/>
      <c r="C11" s="2" t="s">
        <v>12</v>
      </c>
      <c r="D11" s="43" t="s">
        <v>65</v>
      </c>
      <c r="E11" s="43" t="s">
        <v>66</v>
      </c>
      <c r="F11" s="4"/>
      <c r="G11" s="3"/>
      <c r="H11" s="3"/>
      <c r="I11" s="3"/>
      <c r="J11" s="14" t="s">
        <v>13</v>
      </c>
      <c r="K11" s="15"/>
    </row>
    <row r="12" spans="1:11" ht="12.75">
      <c r="A12" s="1"/>
      <c r="B12" s="44"/>
      <c r="C12" s="44"/>
      <c r="D12" s="44"/>
      <c r="E12" s="44"/>
      <c r="F12" s="45"/>
      <c r="G12" s="3"/>
      <c r="H12" s="3"/>
      <c r="I12" s="3"/>
      <c r="J12" s="14" t="s">
        <v>14</v>
      </c>
      <c r="K12" s="15"/>
    </row>
    <row r="13" spans="1:11" ht="12.75">
      <c r="A13" s="4" t="s">
        <v>15</v>
      </c>
      <c r="B13" s="46" t="s">
        <v>69</v>
      </c>
      <c r="C13" s="48"/>
      <c r="D13" s="46"/>
      <c r="E13" s="46"/>
      <c r="F13" s="46"/>
      <c r="G13" s="13"/>
      <c r="H13" s="13"/>
      <c r="I13" s="3" t="s">
        <v>16</v>
      </c>
      <c r="J13" s="14" t="s">
        <v>16</v>
      </c>
      <c r="K13" s="47" t="s">
        <v>68</v>
      </c>
    </row>
    <row r="14" spans="1:11" ht="12.75">
      <c r="A14" s="4" t="s">
        <v>17</v>
      </c>
      <c r="B14" s="49" t="s">
        <v>18</v>
      </c>
      <c r="C14" s="49"/>
      <c r="D14" s="49"/>
      <c r="E14" s="49"/>
      <c r="F14" s="5"/>
      <c r="G14" s="6"/>
      <c r="H14" s="6"/>
      <c r="I14" s="3" t="s">
        <v>16</v>
      </c>
      <c r="J14" s="14" t="s">
        <v>16</v>
      </c>
      <c r="K14" s="15" t="s">
        <v>19</v>
      </c>
    </row>
    <row r="15" spans="1:11" ht="12.75">
      <c r="A15" s="4" t="s">
        <v>20</v>
      </c>
      <c r="B15" s="5" t="s">
        <v>18</v>
      </c>
      <c r="C15" s="5"/>
      <c r="D15" s="5"/>
      <c r="E15" s="5"/>
      <c r="F15" s="5"/>
      <c r="G15" s="7"/>
      <c r="H15" s="7"/>
      <c r="I15" s="3"/>
      <c r="J15" s="14" t="s">
        <v>21</v>
      </c>
      <c r="K15" s="15" t="s">
        <v>22</v>
      </c>
    </row>
    <row r="16" spans="1:11" ht="12.75">
      <c r="A16" s="4" t="s">
        <v>23</v>
      </c>
      <c r="B16" s="5" t="s">
        <v>24</v>
      </c>
      <c r="C16" s="5"/>
      <c r="D16" s="5"/>
      <c r="E16" s="5"/>
      <c r="F16" s="5"/>
      <c r="G16" s="7"/>
      <c r="H16" s="7"/>
      <c r="I16" s="3"/>
      <c r="J16" s="14" t="s">
        <v>25</v>
      </c>
      <c r="K16" s="15"/>
    </row>
    <row r="17" spans="1:11" ht="12.75">
      <c r="A17" s="4" t="s">
        <v>26</v>
      </c>
      <c r="B17" s="5"/>
      <c r="C17" s="5"/>
      <c r="D17" s="5"/>
      <c r="E17" s="5"/>
      <c r="F17" s="5"/>
      <c r="G17" s="7"/>
      <c r="H17" s="7"/>
      <c r="I17" s="3"/>
      <c r="J17" s="14" t="s">
        <v>27</v>
      </c>
      <c r="K17" s="15" t="s">
        <v>28</v>
      </c>
    </row>
    <row r="18" spans="1:11" ht="12.75">
      <c r="A18" s="2" t="s">
        <v>29</v>
      </c>
      <c r="B18" s="8"/>
      <c r="C18" s="8"/>
      <c r="D18" s="2"/>
      <c r="E18" s="2"/>
      <c r="F18" s="2"/>
      <c r="G18" s="3"/>
      <c r="H18" s="3"/>
      <c r="I18" s="3"/>
      <c r="J18" s="14" t="s">
        <v>30</v>
      </c>
      <c r="K18" s="25"/>
    </row>
    <row r="19" spans="1:10" ht="12.75">
      <c r="A19" s="69" t="s">
        <v>31</v>
      </c>
      <c r="B19" s="69"/>
      <c r="C19" s="69"/>
      <c r="D19" s="14"/>
      <c r="E19" s="14"/>
      <c r="F19" s="2"/>
      <c r="G19" s="2"/>
      <c r="H19" s="1"/>
      <c r="I19" s="1"/>
      <c r="J19" s="1"/>
    </row>
    <row r="20" spans="1:10" ht="12.7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1" ht="12.75">
      <c r="A21" s="70" t="s">
        <v>32</v>
      </c>
      <c r="B21" s="70" t="s">
        <v>33</v>
      </c>
      <c r="C21" s="73" t="s">
        <v>34</v>
      </c>
      <c r="D21" s="74"/>
      <c r="E21" s="74"/>
      <c r="F21" s="74"/>
      <c r="G21" s="74"/>
      <c r="H21" s="74"/>
      <c r="I21" s="81" t="s">
        <v>35</v>
      </c>
      <c r="J21" s="76" t="s">
        <v>36</v>
      </c>
      <c r="K21" s="76"/>
    </row>
    <row r="22" spans="1:11" ht="38.25">
      <c r="A22" s="71"/>
      <c r="B22" s="72"/>
      <c r="C22" s="17" t="s">
        <v>37</v>
      </c>
      <c r="D22" s="17" t="s">
        <v>38</v>
      </c>
      <c r="E22" s="17" t="s">
        <v>39</v>
      </c>
      <c r="F22" s="17" t="s">
        <v>40</v>
      </c>
      <c r="G22" s="17" t="s">
        <v>41</v>
      </c>
      <c r="H22" s="17" t="s">
        <v>42</v>
      </c>
      <c r="I22" s="71"/>
      <c r="J22" s="18" t="s">
        <v>43</v>
      </c>
      <c r="K22" s="19" t="s">
        <v>44</v>
      </c>
    </row>
    <row r="23" spans="1:11" ht="12.75">
      <c r="A23" s="26" t="s">
        <v>45</v>
      </c>
      <c r="B23" s="26" t="s">
        <v>46</v>
      </c>
      <c r="C23" s="26" t="s">
        <v>47</v>
      </c>
      <c r="D23" s="26" t="s">
        <v>48</v>
      </c>
      <c r="E23" s="26" t="s">
        <v>49</v>
      </c>
      <c r="F23" s="26" t="s">
        <v>50</v>
      </c>
      <c r="G23" s="26" t="s">
        <v>51</v>
      </c>
      <c r="H23" s="26" t="s">
        <v>52</v>
      </c>
      <c r="I23" s="26" t="s">
        <v>53</v>
      </c>
      <c r="J23" s="26" t="s">
        <v>54</v>
      </c>
      <c r="K23" s="27"/>
    </row>
    <row r="24" spans="1:11" ht="12.75">
      <c r="A24" s="38"/>
      <c r="B24" s="38"/>
      <c r="C24" s="39"/>
      <c r="D24" s="39"/>
      <c r="E24" s="39"/>
      <c r="F24" s="39"/>
      <c r="G24" s="39"/>
      <c r="H24" s="39"/>
      <c r="I24" s="39"/>
      <c r="J24" s="40"/>
      <c r="K24" s="27"/>
    </row>
    <row r="25" spans="1:11" ht="12.75">
      <c r="A25" s="50" t="s">
        <v>70</v>
      </c>
      <c r="B25" s="41"/>
      <c r="C25" s="51" t="s">
        <v>22</v>
      </c>
      <c r="D25" s="51" t="s">
        <v>71</v>
      </c>
      <c r="E25" s="51" t="s">
        <v>72</v>
      </c>
      <c r="F25" s="51" t="s">
        <v>73</v>
      </c>
      <c r="G25" s="51" t="s">
        <v>73</v>
      </c>
      <c r="H25" s="51" t="s">
        <v>74</v>
      </c>
      <c r="I25" s="51"/>
      <c r="J25" s="57">
        <f>J26+J32</f>
        <v>1362300</v>
      </c>
      <c r="K25" s="27"/>
    </row>
    <row r="26" spans="1:11" ht="12.75">
      <c r="A26" s="50" t="s">
        <v>75</v>
      </c>
      <c r="B26" s="50"/>
      <c r="C26" s="51" t="s">
        <v>22</v>
      </c>
      <c r="D26" s="51" t="s">
        <v>76</v>
      </c>
      <c r="E26" s="51" t="s">
        <v>72</v>
      </c>
      <c r="F26" s="51" t="s">
        <v>73</v>
      </c>
      <c r="G26" s="51" t="s">
        <v>73</v>
      </c>
      <c r="H26" s="51" t="s">
        <v>74</v>
      </c>
      <c r="I26" s="51"/>
      <c r="J26" s="57">
        <f>J27</f>
        <v>1095000</v>
      </c>
      <c r="K26" s="27"/>
    </row>
    <row r="27" spans="1:11" ht="22.5">
      <c r="A27" s="50" t="s">
        <v>77</v>
      </c>
      <c r="B27" s="50"/>
      <c r="C27" s="52" t="s">
        <v>22</v>
      </c>
      <c r="D27" s="52" t="s">
        <v>76</v>
      </c>
      <c r="E27" s="52" t="s">
        <v>78</v>
      </c>
      <c r="F27" s="52" t="s">
        <v>73</v>
      </c>
      <c r="G27" s="52" t="s">
        <v>73</v>
      </c>
      <c r="H27" s="52" t="s">
        <v>74</v>
      </c>
      <c r="I27" s="52"/>
      <c r="J27" s="58">
        <f>J28</f>
        <v>1095000</v>
      </c>
      <c r="K27" s="27"/>
    </row>
    <row r="28" spans="1:11" ht="33.75">
      <c r="A28" s="50" t="s">
        <v>79</v>
      </c>
      <c r="B28" s="50"/>
      <c r="C28" s="52" t="s">
        <v>22</v>
      </c>
      <c r="D28" s="52" t="s">
        <v>76</v>
      </c>
      <c r="E28" s="52" t="s">
        <v>78</v>
      </c>
      <c r="F28" s="52" t="s">
        <v>80</v>
      </c>
      <c r="G28" s="52" t="s">
        <v>73</v>
      </c>
      <c r="H28" s="52" t="s">
        <v>74</v>
      </c>
      <c r="I28" s="52"/>
      <c r="J28" s="58">
        <f>J29</f>
        <v>1095000</v>
      </c>
      <c r="K28" s="27"/>
    </row>
    <row r="29" spans="1:11" ht="12.75">
      <c r="A29" s="50" t="s">
        <v>113</v>
      </c>
      <c r="B29" s="41"/>
      <c r="C29" s="52" t="s">
        <v>22</v>
      </c>
      <c r="D29" s="52" t="s">
        <v>76</v>
      </c>
      <c r="E29" s="52" t="s">
        <v>78</v>
      </c>
      <c r="F29" s="52" t="s">
        <v>80</v>
      </c>
      <c r="G29" s="52" t="s">
        <v>115</v>
      </c>
      <c r="H29" s="52" t="s">
        <v>74</v>
      </c>
      <c r="I29" s="53"/>
      <c r="J29" s="59">
        <f>J31+J30</f>
        <v>1095000</v>
      </c>
      <c r="K29" s="27"/>
    </row>
    <row r="30" spans="1:11" ht="12.75">
      <c r="A30" s="41" t="s">
        <v>116</v>
      </c>
      <c r="B30" s="41"/>
      <c r="C30" s="53" t="s">
        <v>22</v>
      </c>
      <c r="D30" s="53" t="s">
        <v>76</v>
      </c>
      <c r="E30" s="53" t="s">
        <v>78</v>
      </c>
      <c r="F30" s="53" t="s">
        <v>80</v>
      </c>
      <c r="G30" s="53" t="s">
        <v>115</v>
      </c>
      <c r="H30" s="53" t="s">
        <v>117</v>
      </c>
      <c r="I30" s="53"/>
      <c r="J30" s="59">
        <v>1095000</v>
      </c>
      <c r="K30" s="27"/>
    </row>
    <row r="31" spans="1:11" ht="12.75" hidden="1">
      <c r="A31" s="41" t="s">
        <v>118</v>
      </c>
      <c r="B31" s="41"/>
      <c r="C31" s="53" t="s">
        <v>22</v>
      </c>
      <c r="D31" s="53" t="s">
        <v>76</v>
      </c>
      <c r="E31" s="53" t="s">
        <v>78</v>
      </c>
      <c r="F31" s="53" t="s">
        <v>80</v>
      </c>
      <c r="G31" s="53" t="s">
        <v>115</v>
      </c>
      <c r="H31" s="53" t="s">
        <v>119</v>
      </c>
      <c r="I31" s="53"/>
      <c r="J31" s="59"/>
      <c r="K31" s="27"/>
    </row>
    <row r="32" spans="1:11" ht="12.75">
      <c r="A32" s="50" t="s">
        <v>135</v>
      </c>
      <c r="B32" s="41"/>
      <c r="C32" s="52" t="s">
        <v>22</v>
      </c>
      <c r="D32" s="52" t="s">
        <v>136</v>
      </c>
      <c r="E32" s="51" t="s">
        <v>72</v>
      </c>
      <c r="F32" s="51" t="s">
        <v>73</v>
      </c>
      <c r="G32" s="51" t="s">
        <v>73</v>
      </c>
      <c r="H32" s="51" t="s">
        <v>74</v>
      </c>
      <c r="I32" s="52"/>
      <c r="J32" s="58">
        <f>J33</f>
        <v>267300</v>
      </c>
      <c r="K32" s="27"/>
    </row>
    <row r="33" spans="1:11" ht="22.5">
      <c r="A33" s="50" t="s">
        <v>77</v>
      </c>
      <c r="B33" s="41"/>
      <c r="C33" s="52" t="s">
        <v>22</v>
      </c>
      <c r="D33" s="52" t="s">
        <v>136</v>
      </c>
      <c r="E33" s="52" t="s">
        <v>137</v>
      </c>
      <c r="F33" s="52" t="s">
        <v>73</v>
      </c>
      <c r="G33" s="52" t="s">
        <v>73</v>
      </c>
      <c r="H33" s="52" t="s">
        <v>74</v>
      </c>
      <c r="I33" s="53"/>
      <c r="J33" s="58">
        <f>J34</f>
        <v>267300</v>
      </c>
      <c r="K33" s="27"/>
    </row>
    <row r="34" spans="1:11" ht="33.75">
      <c r="A34" s="50" t="s">
        <v>79</v>
      </c>
      <c r="B34" s="41"/>
      <c r="C34" s="52" t="s">
        <v>22</v>
      </c>
      <c r="D34" s="52" t="s">
        <v>136</v>
      </c>
      <c r="E34" s="52" t="s">
        <v>137</v>
      </c>
      <c r="F34" s="52" t="s">
        <v>80</v>
      </c>
      <c r="G34" s="52" t="s">
        <v>73</v>
      </c>
      <c r="H34" s="52" t="s">
        <v>74</v>
      </c>
      <c r="I34" s="53"/>
      <c r="J34" s="58">
        <f>J35</f>
        <v>267300</v>
      </c>
      <c r="K34" s="27"/>
    </row>
    <row r="35" spans="1:11" ht="12.75">
      <c r="A35" s="50" t="s">
        <v>113</v>
      </c>
      <c r="B35" s="41"/>
      <c r="C35" s="52" t="s">
        <v>22</v>
      </c>
      <c r="D35" s="52" t="s">
        <v>136</v>
      </c>
      <c r="E35" s="52" t="s">
        <v>137</v>
      </c>
      <c r="F35" s="52" t="s">
        <v>80</v>
      </c>
      <c r="G35" s="52" t="s">
        <v>115</v>
      </c>
      <c r="H35" s="52" t="s">
        <v>74</v>
      </c>
      <c r="I35" s="52"/>
      <c r="J35" s="58">
        <f>J36</f>
        <v>267300</v>
      </c>
      <c r="K35" s="27"/>
    </row>
    <row r="36" spans="1:11" ht="12.75">
      <c r="A36" s="41" t="s">
        <v>116</v>
      </c>
      <c r="B36" s="41"/>
      <c r="C36" s="53" t="s">
        <v>22</v>
      </c>
      <c r="D36" s="53" t="s">
        <v>136</v>
      </c>
      <c r="E36" s="53" t="s">
        <v>137</v>
      </c>
      <c r="F36" s="53" t="s">
        <v>80</v>
      </c>
      <c r="G36" s="53" t="s">
        <v>115</v>
      </c>
      <c r="H36" s="53" t="s">
        <v>117</v>
      </c>
      <c r="I36" s="53"/>
      <c r="J36" s="59">
        <v>267300</v>
      </c>
      <c r="K36" s="27"/>
    </row>
    <row r="37" spans="1:11" ht="12.75" hidden="1">
      <c r="A37" s="56"/>
      <c r="B37" s="41"/>
      <c r="C37" s="52"/>
      <c r="D37" s="52"/>
      <c r="E37" s="42"/>
      <c r="F37" s="42"/>
      <c r="G37" s="42"/>
      <c r="H37" s="42"/>
      <c r="I37" s="42"/>
      <c r="J37" s="60"/>
      <c r="K37" s="27"/>
    </row>
    <row r="38" spans="1:11" ht="15.75" hidden="1">
      <c r="A38" s="55"/>
      <c r="B38" s="41"/>
      <c r="C38" s="42"/>
      <c r="D38" s="42"/>
      <c r="E38" s="42"/>
      <c r="F38" s="42"/>
      <c r="G38" s="42"/>
      <c r="H38" s="42"/>
      <c r="I38" s="42"/>
      <c r="J38" s="60"/>
      <c r="K38" s="27"/>
    </row>
    <row r="39" spans="1:41" ht="12.75">
      <c r="A39" s="20" t="s">
        <v>55</v>
      </c>
      <c r="B39" s="20"/>
      <c r="C39" s="22" t="s">
        <v>22</v>
      </c>
      <c r="D39" s="21"/>
      <c r="E39" s="21"/>
      <c r="F39" s="21"/>
      <c r="G39" s="21"/>
      <c r="H39" s="21"/>
      <c r="I39" s="21"/>
      <c r="J39" s="61">
        <f>J25</f>
        <v>1362300</v>
      </c>
      <c r="K39" s="21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8:11" ht="12.75">
      <c r="H40" s="28" t="s">
        <v>56</v>
      </c>
      <c r="J40" s="62">
        <f>J39</f>
        <v>1362300</v>
      </c>
      <c r="K40" s="29"/>
    </row>
    <row r="41" ht="12.75" customHeight="1" hidden="1"/>
    <row r="42" spans="2:7" s="33" customFormat="1" ht="12.75" customHeight="1">
      <c r="B42" s="77"/>
      <c r="C42" s="77"/>
      <c r="D42" s="36"/>
      <c r="E42" s="36"/>
      <c r="F42" s="36"/>
      <c r="G42" s="36"/>
    </row>
    <row r="43" spans="1:11" s="33" customFormat="1" ht="15">
      <c r="A43" s="65" t="s">
        <v>182</v>
      </c>
      <c r="B43" s="78"/>
      <c r="C43" s="78"/>
      <c r="D43" s="32"/>
      <c r="E43" s="63" t="s">
        <v>181</v>
      </c>
      <c r="F43" s="31"/>
      <c r="G43" s="32"/>
      <c r="H43" s="10"/>
      <c r="I43" s="10"/>
      <c r="J43" s="11" t="s">
        <v>57</v>
      </c>
      <c r="K43" s="34"/>
    </row>
    <row r="44" spans="1:11" s="33" customFormat="1" ht="12.75" customHeight="1">
      <c r="A44" s="10" t="s">
        <v>61</v>
      </c>
      <c r="B44" s="79" t="s">
        <v>6</v>
      </c>
      <c r="C44" s="79"/>
      <c r="D44" s="31"/>
      <c r="E44" s="64" t="s">
        <v>64</v>
      </c>
      <c r="F44" s="31"/>
      <c r="G44" s="31"/>
      <c r="H44" s="10"/>
      <c r="I44" s="10"/>
      <c r="J44" s="11" t="s">
        <v>58</v>
      </c>
      <c r="K44" s="34"/>
    </row>
    <row r="45" spans="1:10" s="33" customFormat="1" ht="12.75" customHeight="1">
      <c r="A45" s="10"/>
      <c r="B45" s="31"/>
      <c r="C45" s="31"/>
      <c r="D45" s="31"/>
      <c r="E45" s="64"/>
      <c r="F45" s="31"/>
      <c r="G45" s="31"/>
      <c r="H45" s="10"/>
      <c r="I45" s="10"/>
      <c r="J45" s="10"/>
    </row>
    <row r="46" spans="1:10" s="33" customFormat="1" ht="12.75" customHeight="1">
      <c r="A46" s="10" t="s">
        <v>179</v>
      </c>
      <c r="B46" s="80"/>
      <c r="C46" s="80"/>
      <c r="D46" s="31"/>
      <c r="E46" s="63" t="s">
        <v>180</v>
      </c>
      <c r="F46" s="31"/>
      <c r="G46" s="32"/>
      <c r="H46" s="10"/>
      <c r="I46" s="10"/>
      <c r="J46" s="10"/>
    </row>
    <row r="47" spans="1:10" s="33" customFormat="1" ht="12.75" customHeight="1">
      <c r="A47" s="10"/>
      <c r="B47" s="79" t="s">
        <v>6</v>
      </c>
      <c r="C47" s="79"/>
      <c r="D47" s="31"/>
      <c r="E47" s="31" t="s">
        <v>7</v>
      </c>
      <c r="F47" s="31"/>
      <c r="G47" s="31"/>
      <c r="H47" s="10"/>
      <c r="I47" s="10"/>
      <c r="J47" s="10"/>
    </row>
    <row r="48" spans="1:10" s="33" customFormat="1" ht="12.75" customHeight="1">
      <c r="A48" s="10"/>
      <c r="B48" s="32"/>
      <c r="C48" s="32"/>
      <c r="D48" s="31"/>
      <c r="E48" s="31"/>
      <c r="F48" s="31"/>
      <c r="G48" s="31"/>
      <c r="H48" s="10"/>
      <c r="I48" s="10"/>
      <c r="J48" s="10"/>
    </row>
    <row r="49" spans="1:10" s="33" customFormat="1" ht="12.75" customHeight="1">
      <c r="A49" s="10" t="s">
        <v>59</v>
      </c>
      <c r="B49" s="80"/>
      <c r="C49" s="80"/>
      <c r="D49" s="31"/>
      <c r="E49" s="30" t="s">
        <v>62</v>
      </c>
      <c r="F49" s="31"/>
      <c r="G49" s="30" t="s">
        <v>63</v>
      </c>
      <c r="H49" s="10"/>
      <c r="I49" s="10"/>
      <c r="J49" s="10"/>
    </row>
    <row r="50" spans="2:7" s="33" customFormat="1" ht="12.75" customHeight="1">
      <c r="B50" s="75" t="s">
        <v>6</v>
      </c>
      <c r="C50" s="75"/>
      <c r="D50" s="35"/>
      <c r="E50" s="37" t="s">
        <v>7</v>
      </c>
      <c r="F50" s="36"/>
      <c r="G50" s="35" t="s">
        <v>60</v>
      </c>
    </row>
  </sheetData>
  <sheetProtection/>
  <mergeCells count="20">
    <mergeCell ref="G1:H1"/>
    <mergeCell ref="E2:K2"/>
    <mergeCell ref="E3:J3"/>
    <mergeCell ref="E4:K4"/>
    <mergeCell ref="E5:J5"/>
    <mergeCell ref="F7:G7"/>
    <mergeCell ref="J7:K7"/>
    <mergeCell ref="A10:G10"/>
    <mergeCell ref="A19:C19"/>
    <mergeCell ref="A21:A22"/>
    <mergeCell ref="B21:B22"/>
    <mergeCell ref="C21:H21"/>
    <mergeCell ref="I21:I22"/>
    <mergeCell ref="B50:C50"/>
    <mergeCell ref="J21:K21"/>
    <mergeCell ref="B42:C43"/>
    <mergeCell ref="B44:C44"/>
    <mergeCell ref="B46:C46"/>
    <mergeCell ref="B47:C47"/>
    <mergeCell ref="B49:C49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2"/>
  <sheetViews>
    <sheetView zoomScaleSheetLayoutView="100" zoomScalePageLayoutView="0" workbookViewId="0" topLeftCell="A1">
      <selection activeCell="G18" sqref="G18"/>
    </sheetView>
  </sheetViews>
  <sheetFormatPr defaultColWidth="9.140625" defaultRowHeight="12.75" customHeight="1"/>
  <cols>
    <col min="1" max="1" width="40.00390625" style="23" customWidth="1"/>
    <col min="2" max="2" width="7.8515625" style="23" customWidth="1"/>
    <col min="3" max="3" width="15.57421875" style="23" customWidth="1"/>
    <col min="4" max="4" width="7.8515625" style="23" customWidth="1"/>
    <col min="5" max="5" width="17.57421875" style="23" customWidth="1"/>
    <col min="6" max="6" width="10.00390625" style="23" customWidth="1"/>
    <col min="7" max="7" width="18.421875" style="23" customWidth="1"/>
    <col min="8" max="8" width="16.140625" style="23" customWidth="1"/>
    <col min="9" max="9" width="15.7109375" style="23" hidden="1" customWidth="1"/>
    <col min="10" max="10" width="19.7109375" style="23" customWidth="1"/>
    <col min="11" max="11" width="12.8515625" style="23" customWidth="1"/>
    <col min="12" max="12" width="14.421875" style="23" bestFit="1" customWidth="1"/>
    <col min="13" max="16384" width="9.140625" style="23" customWidth="1"/>
  </cols>
  <sheetData>
    <row r="1" spans="1:11" ht="12.75">
      <c r="A1" s="1"/>
      <c r="B1" s="1"/>
      <c r="C1" s="1"/>
      <c r="D1" s="1"/>
      <c r="E1" s="1"/>
      <c r="F1" s="1"/>
      <c r="G1" s="66" t="s">
        <v>0</v>
      </c>
      <c r="H1" s="66"/>
      <c r="I1" s="1"/>
      <c r="J1" s="1"/>
      <c r="K1" s="10"/>
    </row>
    <row r="2" spans="1:11" ht="12.75">
      <c r="A2" s="1"/>
      <c r="B2" s="1"/>
      <c r="C2" s="1"/>
      <c r="D2" s="1"/>
      <c r="E2" s="67" t="s">
        <v>1</v>
      </c>
      <c r="F2" s="67"/>
      <c r="G2" s="67"/>
      <c r="H2" s="67"/>
      <c r="I2" s="67"/>
      <c r="J2" s="67"/>
      <c r="K2" s="67"/>
    </row>
    <row r="3" spans="1:11" ht="12.75">
      <c r="A3" s="1"/>
      <c r="B3" s="1"/>
      <c r="C3" s="1"/>
      <c r="D3" s="1"/>
      <c r="E3" s="66" t="s">
        <v>2</v>
      </c>
      <c r="F3" s="66"/>
      <c r="G3" s="66"/>
      <c r="H3" s="66"/>
      <c r="I3" s="66"/>
      <c r="J3" s="66"/>
      <c r="K3" s="12"/>
    </row>
    <row r="4" spans="1:11" ht="12.75">
      <c r="A4" s="1"/>
      <c r="B4" s="1"/>
      <c r="C4" s="1"/>
      <c r="D4" s="1"/>
      <c r="E4" s="67" t="s">
        <v>3</v>
      </c>
      <c r="F4" s="67"/>
      <c r="G4" s="67"/>
      <c r="H4" s="67"/>
      <c r="I4" s="67"/>
      <c r="J4" s="67"/>
      <c r="K4" s="67"/>
    </row>
    <row r="5" spans="1:11" ht="12.75">
      <c r="A5" s="1"/>
      <c r="B5" s="1"/>
      <c r="C5" s="1"/>
      <c r="D5" s="1"/>
      <c r="E5" s="66" t="s">
        <v>4</v>
      </c>
      <c r="F5" s="66"/>
      <c r="G5" s="66"/>
      <c r="H5" s="66"/>
      <c r="I5" s="66"/>
      <c r="J5" s="66"/>
      <c r="K5" s="12"/>
    </row>
    <row r="6" spans="1:11" ht="12.75">
      <c r="A6" s="1"/>
      <c r="B6" s="1"/>
      <c r="C6" s="1"/>
      <c r="D6" s="1"/>
      <c r="E6" s="1"/>
      <c r="F6" s="1"/>
      <c r="G6" s="1"/>
      <c r="H6" s="16"/>
      <c r="I6" s="1"/>
      <c r="J6" s="24" t="s">
        <v>5</v>
      </c>
      <c r="K6" s="9"/>
    </row>
    <row r="7" spans="1:11" ht="12.75">
      <c r="A7" s="1"/>
      <c r="B7" s="1"/>
      <c r="C7" s="1"/>
      <c r="D7" s="1"/>
      <c r="E7" s="1"/>
      <c r="F7" s="66"/>
      <c r="G7" s="66"/>
      <c r="H7" s="1" t="s">
        <v>6</v>
      </c>
      <c r="I7" s="1"/>
      <c r="J7" s="66" t="s">
        <v>7</v>
      </c>
      <c r="K7" s="66"/>
    </row>
    <row r="8" spans="1:10" ht="12.75">
      <c r="A8" s="1"/>
      <c r="B8" s="1"/>
      <c r="C8" s="1"/>
      <c r="D8" s="1"/>
      <c r="E8" s="1"/>
      <c r="F8" s="2"/>
      <c r="G8" s="2"/>
      <c r="H8" s="1"/>
      <c r="I8" s="1"/>
      <c r="J8" s="1"/>
    </row>
    <row r="9" spans="1:11" ht="12.75">
      <c r="A9" s="1"/>
      <c r="B9" s="1"/>
      <c r="C9" s="1"/>
      <c r="D9" s="1"/>
      <c r="E9" s="1"/>
      <c r="F9" s="2"/>
      <c r="G9" s="14"/>
      <c r="H9" s="14"/>
      <c r="I9" s="1"/>
      <c r="J9" s="2"/>
      <c r="K9" s="15" t="s">
        <v>8</v>
      </c>
    </row>
    <row r="10" spans="1:11" ht="15.75">
      <c r="A10" s="68" t="s">
        <v>185</v>
      </c>
      <c r="B10" s="68"/>
      <c r="C10" s="68"/>
      <c r="D10" s="68"/>
      <c r="E10" s="68"/>
      <c r="F10" s="68"/>
      <c r="G10" s="68"/>
      <c r="H10" s="1"/>
      <c r="I10" s="3" t="s">
        <v>9</v>
      </c>
      <c r="J10" s="14" t="s">
        <v>9</v>
      </c>
      <c r="K10" s="15" t="s">
        <v>10</v>
      </c>
    </row>
    <row r="11" spans="1:11" ht="12.75">
      <c r="A11" s="4" t="s">
        <v>11</v>
      </c>
      <c r="B11" s="4"/>
      <c r="C11" s="2" t="s">
        <v>12</v>
      </c>
      <c r="D11" s="43" t="s">
        <v>65</v>
      </c>
      <c r="E11" s="43" t="s">
        <v>183</v>
      </c>
      <c r="F11" s="4"/>
      <c r="G11" s="3"/>
      <c r="H11" s="3"/>
      <c r="I11" s="3"/>
      <c r="J11" s="14" t="s">
        <v>13</v>
      </c>
      <c r="K11" s="15"/>
    </row>
    <row r="12" spans="1:11" ht="12.75">
      <c r="A12" s="1"/>
      <c r="B12" s="44"/>
      <c r="C12" s="44"/>
      <c r="D12" s="44"/>
      <c r="E12" s="44"/>
      <c r="F12" s="45"/>
      <c r="G12" s="3"/>
      <c r="H12" s="3"/>
      <c r="I12" s="3"/>
      <c r="J12" s="14" t="s">
        <v>14</v>
      </c>
      <c r="K12" s="15"/>
    </row>
    <row r="13" spans="1:11" ht="12.75">
      <c r="A13" s="4" t="s">
        <v>15</v>
      </c>
      <c r="B13" s="46" t="s">
        <v>69</v>
      </c>
      <c r="C13" s="48"/>
      <c r="D13" s="46"/>
      <c r="E13" s="46"/>
      <c r="F13" s="46"/>
      <c r="G13" s="13"/>
      <c r="H13" s="13"/>
      <c r="I13" s="3" t="s">
        <v>16</v>
      </c>
      <c r="J13" s="14" t="s">
        <v>16</v>
      </c>
      <c r="K13" s="47" t="s">
        <v>68</v>
      </c>
    </row>
    <row r="14" spans="1:11" ht="12.75">
      <c r="A14" s="4" t="s">
        <v>17</v>
      </c>
      <c r="B14" s="49" t="s">
        <v>18</v>
      </c>
      <c r="C14" s="49"/>
      <c r="D14" s="49"/>
      <c r="E14" s="49"/>
      <c r="F14" s="5"/>
      <c r="G14" s="6"/>
      <c r="H14" s="6"/>
      <c r="I14" s="3" t="s">
        <v>16</v>
      </c>
      <c r="J14" s="14" t="s">
        <v>16</v>
      </c>
      <c r="K14" s="15" t="s">
        <v>19</v>
      </c>
    </row>
    <row r="15" spans="1:11" ht="12.75">
      <c r="A15" s="4" t="s">
        <v>20</v>
      </c>
      <c r="B15" s="5" t="s">
        <v>18</v>
      </c>
      <c r="C15" s="5"/>
      <c r="D15" s="5"/>
      <c r="E15" s="5"/>
      <c r="F15" s="5"/>
      <c r="G15" s="7"/>
      <c r="H15" s="7"/>
      <c r="I15" s="3"/>
      <c r="J15" s="14" t="s">
        <v>21</v>
      </c>
      <c r="K15" s="15" t="s">
        <v>22</v>
      </c>
    </row>
    <row r="16" spans="1:11" ht="12.75">
      <c r="A16" s="4" t="s">
        <v>23</v>
      </c>
      <c r="B16" s="5" t="s">
        <v>24</v>
      </c>
      <c r="C16" s="5"/>
      <c r="D16" s="5"/>
      <c r="E16" s="5"/>
      <c r="F16" s="5"/>
      <c r="G16" s="7"/>
      <c r="H16" s="7"/>
      <c r="I16" s="3"/>
      <c r="J16" s="14" t="s">
        <v>25</v>
      </c>
      <c r="K16" s="15"/>
    </row>
    <row r="17" spans="1:11" ht="12.75">
      <c r="A17" s="4" t="s">
        <v>26</v>
      </c>
      <c r="B17" s="5"/>
      <c r="C17" s="5"/>
      <c r="D17" s="5"/>
      <c r="E17" s="5"/>
      <c r="F17" s="5"/>
      <c r="G17" s="7"/>
      <c r="H17" s="7"/>
      <c r="I17" s="3"/>
      <c r="J17" s="14" t="s">
        <v>27</v>
      </c>
      <c r="K17" s="15" t="s">
        <v>28</v>
      </c>
    </row>
    <row r="18" spans="1:11" ht="12.75">
      <c r="A18" s="2" t="s">
        <v>29</v>
      </c>
      <c r="B18" s="8"/>
      <c r="C18" s="8"/>
      <c r="D18" s="2"/>
      <c r="E18" s="2"/>
      <c r="F18" s="2"/>
      <c r="G18" s="3"/>
      <c r="H18" s="3"/>
      <c r="I18" s="3"/>
      <c r="J18" s="14" t="s">
        <v>30</v>
      </c>
      <c r="K18" s="25"/>
    </row>
    <row r="19" spans="1:10" ht="12.75">
      <c r="A19" s="69" t="s">
        <v>31</v>
      </c>
      <c r="B19" s="69"/>
      <c r="C19" s="69"/>
      <c r="D19" s="14"/>
      <c r="E19" s="14"/>
      <c r="F19" s="2"/>
      <c r="G19" s="2"/>
      <c r="H19" s="1"/>
      <c r="I19" s="1"/>
      <c r="J19" s="1"/>
    </row>
    <row r="20" spans="1:10" ht="12.7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1" ht="12.75">
      <c r="A21" s="70" t="s">
        <v>32</v>
      </c>
      <c r="B21" s="70" t="s">
        <v>33</v>
      </c>
      <c r="C21" s="73" t="s">
        <v>34</v>
      </c>
      <c r="D21" s="74"/>
      <c r="E21" s="74"/>
      <c r="F21" s="74"/>
      <c r="G21" s="74"/>
      <c r="H21" s="74"/>
      <c r="I21" s="81" t="s">
        <v>35</v>
      </c>
      <c r="J21" s="76" t="s">
        <v>36</v>
      </c>
      <c r="K21" s="76"/>
    </row>
    <row r="22" spans="1:11" ht="38.25">
      <c r="A22" s="71"/>
      <c r="B22" s="72"/>
      <c r="C22" s="17" t="s">
        <v>37</v>
      </c>
      <c r="D22" s="17" t="s">
        <v>38</v>
      </c>
      <c r="E22" s="17" t="s">
        <v>39</v>
      </c>
      <c r="F22" s="17" t="s">
        <v>40</v>
      </c>
      <c r="G22" s="17" t="s">
        <v>41</v>
      </c>
      <c r="H22" s="17" t="s">
        <v>42</v>
      </c>
      <c r="I22" s="71"/>
      <c r="J22" s="18" t="s">
        <v>43</v>
      </c>
      <c r="K22" s="19" t="s">
        <v>44</v>
      </c>
    </row>
    <row r="23" spans="1:11" ht="12.75">
      <c r="A23" s="26" t="s">
        <v>45</v>
      </c>
      <c r="B23" s="26" t="s">
        <v>46</v>
      </c>
      <c r="C23" s="26" t="s">
        <v>47</v>
      </c>
      <c r="D23" s="26" t="s">
        <v>48</v>
      </c>
      <c r="E23" s="26" t="s">
        <v>49</v>
      </c>
      <c r="F23" s="26" t="s">
        <v>50</v>
      </c>
      <c r="G23" s="26" t="s">
        <v>51</v>
      </c>
      <c r="H23" s="26" t="s">
        <v>52</v>
      </c>
      <c r="I23" s="26" t="s">
        <v>53</v>
      </c>
      <c r="J23" s="26" t="s">
        <v>54</v>
      </c>
      <c r="K23" s="27"/>
    </row>
    <row r="24" spans="1:11" ht="12.75">
      <c r="A24" s="38"/>
      <c r="B24" s="38"/>
      <c r="C24" s="39"/>
      <c r="D24" s="39"/>
      <c r="E24" s="39"/>
      <c r="F24" s="39"/>
      <c r="G24" s="39"/>
      <c r="H24" s="39"/>
      <c r="I24" s="39"/>
      <c r="J24" s="40"/>
      <c r="K24" s="27"/>
    </row>
    <row r="25" spans="1:11" ht="12.75">
      <c r="A25" s="50" t="s">
        <v>70</v>
      </c>
      <c r="B25" s="41"/>
      <c r="C25" s="51" t="s">
        <v>22</v>
      </c>
      <c r="D25" s="51" t="s">
        <v>71</v>
      </c>
      <c r="E25" s="51" t="s">
        <v>72</v>
      </c>
      <c r="F25" s="51" t="s">
        <v>73</v>
      </c>
      <c r="G25" s="51" t="s">
        <v>73</v>
      </c>
      <c r="H25" s="51" t="s">
        <v>74</v>
      </c>
      <c r="I25" s="51"/>
      <c r="J25" s="57">
        <f>J26+J56</f>
        <v>30452605.67</v>
      </c>
      <c r="K25" s="27"/>
    </row>
    <row r="26" spans="1:11" ht="12.75">
      <c r="A26" s="50" t="s">
        <v>75</v>
      </c>
      <c r="B26" s="50"/>
      <c r="C26" s="51" t="s">
        <v>22</v>
      </c>
      <c r="D26" s="51" t="s">
        <v>76</v>
      </c>
      <c r="E26" s="51" t="s">
        <v>72</v>
      </c>
      <c r="F26" s="51" t="s">
        <v>73</v>
      </c>
      <c r="G26" s="51" t="s">
        <v>73</v>
      </c>
      <c r="H26" s="51" t="s">
        <v>74</v>
      </c>
      <c r="I26" s="51"/>
      <c r="J26" s="57">
        <f>J27+J48</f>
        <v>9630827.73</v>
      </c>
      <c r="K26" s="27"/>
    </row>
    <row r="27" spans="1:11" ht="22.5">
      <c r="A27" s="50" t="s">
        <v>77</v>
      </c>
      <c r="B27" s="50"/>
      <c r="C27" s="52" t="s">
        <v>22</v>
      </c>
      <c r="D27" s="52" t="s">
        <v>76</v>
      </c>
      <c r="E27" s="52" t="s">
        <v>78</v>
      </c>
      <c r="F27" s="52" t="s">
        <v>73</v>
      </c>
      <c r="G27" s="52" t="s">
        <v>73</v>
      </c>
      <c r="H27" s="52" t="s">
        <v>74</v>
      </c>
      <c r="I27" s="52"/>
      <c r="J27" s="58">
        <f>J28</f>
        <v>1694072.73</v>
      </c>
      <c r="K27" s="27"/>
    </row>
    <row r="28" spans="1:11" ht="33.75">
      <c r="A28" s="50" t="s">
        <v>79</v>
      </c>
      <c r="B28" s="50"/>
      <c r="C28" s="52" t="s">
        <v>22</v>
      </c>
      <c r="D28" s="52" t="s">
        <v>76</v>
      </c>
      <c r="E28" s="52" t="s">
        <v>78</v>
      </c>
      <c r="F28" s="52" t="s">
        <v>80</v>
      </c>
      <c r="G28" s="52" t="s">
        <v>73</v>
      </c>
      <c r="H28" s="52" t="s">
        <v>74</v>
      </c>
      <c r="I28" s="52"/>
      <c r="J28" s="58">
        <f>J29+J31+J36+J40+J43+J45</f>
        <v>1694072.73</v>
      </c>
      <c r="K28" s="27"/>
    </row>
    <row r="29" spans="1:11" ht="12.75">
      <c r="A29" s="50" t="s">
        <v>81</v>
      </c>
      <c r="B29" s="50"/>
      <c r="C29" s="52" t="s">
        <v>22</v>
      </c>
      <c r="D29" s="52" t="s">
        <v>76</v>
      </c>
      <c r="E29" s="52" t="s">
        <v>78</v>
      </c>
      <c r="F29" s="52" t="s">
        <v>80</v>
      </c>
      <c r="G29" s="52" t="s">
        <v>82</v>
      </c>
      <c r="H29" s="52" t="s">
        <v>74</v>
      </c>
      <c r="I29" s="51"/>
      <c r="J29" s="57">
        <f>J30</f>
        <v>27119.23</v>
      </c>
      <c r="K29" s="27"/>
    </row>
    <row r="30" spans="1:11" ht="33.75">
      <c r="A30" s="41" t="s">
        <v>83</v>
      </c>
      <c r="B30" s="41"/>
      <c r="C30" s="53" t="s">
        <v>22</v>
      </c>
      <c r="D30" s="53" t="s">
        <v>76</v>
      </c>
      <c r="E30" s="53" t="s">
        <v>78</v>
      </c>
      <c r="F30" s="53" t="s">
        <v>80</v>
      </c>
      <c r="G30" s="53" t="s">
        <v>82</v>
      </c>
      <c r="H30" s="53" t="s">
        <v>84</v>
      </c>
      <c r="I30" s="53"/>
      <c r="J30" s="59">
        <v>27119.23</v>
      </c>
      <c r="K30" s="27"/>
    </row>
    <row r="31" spans="1:11" ht="12.75">
      <c r="A31" s="50" t="s">
        <v>85</v>
      </c>
      <c r="B31" s="41"/>
      <c r="C31" s="52" t="s">
        <v>22</v>
      </c>
      <c r="D31" s="52" t="s">
        <v>76</v>
      </c>
      <c r="E31" s="52" t="s">
        <v>78</v>
      </c>
      <c r="F31" s="52" t="s">
        <v>80</v>
      </c>
      <c r="G31" s="52" t="s">
        <v>86</v>
      </c>
      <c r="H31" s="52" t="s">
        <v>74</v>
      </c>
      <c r="I31" s="53"/>
      <c r="J31" s="58">
        <f>J32+J33+J34+J35</f>
        <v>860804.7600000001</v>
      </c>
      <c r="K31" s="27"/>
    </row>
    <row r="32" spans="1:11" ht="12.75">
      <c r="A32" s="41" t="s">
        <v>87</v>
      </c>
      <c r="B32" s="41"/>
      <c r="C32" s="53" t="s">
        <v>22</v>
      </c>
      <c r="D32" s="53" t="s">
        <v>76</v>
      </c>
      <c r="E32" s="53" t="s">
        <v>78</v>
      </c>
      <c r="F32" s="53" t="s">
        <v>80</v>
      </c>
      <c r="G32" s="53" t="s">
        <v>86</v>
      </c>
      <c r="H32" s="53" t="s">
        <v>88</v>
      </c>
      <c r="I32" s="53"/>
      <c r="J32" s="59">
        <v>401219.94</v>
      </c>
      <c r="K32" s="27"/>
    </row>
    <row r="33" spans="1:11" ht="12.75">
      <c r="A33" s="41" t="s">
        <v>89</v>
      </c>
      <c r="B33" s="41"/>
      <c r="C33" s="53" t="s">
        <v>22</v>
      </c>
      <c r="D33" s="53" t="s">
        <v>76</v>
      </c>
      <c r="E33" s="53" t="s">
        <v>78</v>
      </c>
      <c r="F33" s="53" t="s">
        <v>80</v>
      </c>
      <c r="G33" s="53" t="s">
        <v>86</v>
      </c>
      <c r="H33" s="53" t="s">
        <v>90</v>
      </c>
      <c r="I33" s="53"/>
      <c r="J33" s="59">
        <v>308028.37</v>
      </c>
      <c r="K33" s="27"/>
    </row>
    <row r="34" spans="1:11" ht="12.75">
      <c r="A34" s="41" t="s">
        <v>92</v>
      </c>
      <c r="B34" s="41"/>
      <c r="C34" s="53" t="s">
        <v>22</v>
      </c>
      <c r="D34" s="53" t="s">
        <v>76</v>
      </c>
      <c r="E34" s="53" t="s">
        <v>78</v>
      </c>
      <c r="F34" s="53" t="s">
        <v>80</v>
      </c>
      <c r="G34" s="53" t="s">
        <v>86</v>
      </c>
      <c r="H34" s="53" t="s">
        <v>93</v>
      </c>
      <c r="I34" s="53"/>
      <c r="J34" s="59">
        <v>31309.79</v>
      </c>
      <c r="K34" s="27"/>
    </row>
    <row r="35" spans="1:11" ht="12.75">
      <c r="A35" s="41" t="s">
        <v>94</v>
      </c>
      <c r="B35" s="41"/>
      <c r="C35" s="53" t="s">
        <v>22</v>
      </c>
      <c r="D35" s="53" t="s">
        <v>76</v>
      </c>
      <c r="E35" s="53" t="s">
        <v>78</v>
      </c>
      <c r="F35" s="53" t="s">
        <v>80</v>
      </c>
      <c r="G35" s="53" t="s">
        <v>86</v>
      </c>
      <c r="H35" s="53" t="s">
        <v>95</v>
      </c>
      <c r="I35" s="53"/>
      <c r="J35" s="59">
        <v>120246.66</v>
      </c>
      <c r="K35" s="27"/>
    </row>
    <row r="36" spans="1:11" ht="12.75">
      <c r="A36" s="50" t="s">
        <v>96</v>
      </c>
      <c r="B36" s="41"/>
      <c r="C36" s="52" t="s">
        <v>22</v>
      </c>
      <c r="D36" s="52" t="s">
        <v>76</v>
      </c>
      <c r="E36" s="52" t="s">
        <v>78</v>
      </c>
      <c r="F36" s="52" t="s">
        <v>80</v>
      </c>
      <c r="G36" s="52" t="s">
        <v>97</v>
      </c>
      <c r="H36" s="52" t="s">
        <v>74</v>
      </c>
      <c r="I36" s="53"/>
      <c r="J36" s="58">
        <f>J37+J38+J39</f>
        <v>76224.44</v>
      </c>
      <c r="K36" s="27"/>
    </row>
    <row r="37" spans="1:11" ht="22.5">
      <c r="A37" s="41" t="s">
        <v>98</v>
      </c>
      <c r="B37" s="41"/>
      <c r="C37" s="53" t="s">
        <v>22</v>
      </c>
      <c r="D37" s="53" t="s">
        <v>76</v>
      </c>
      <c r="E37" s="53" t="s">
        <v>78</v>
      </c>
      <c r="F37" s="53" t="s">
        <v>80</v>
      </c>
      <c r="G37" s="53" t="s">
        <v>97</v>
      </c>
      <c r="H37" s="53" t="s">
        <v>99</v>
      </c>
      <c r="I37" s="53"/>
      <c r="J37" s="59">
        <v>11071.1</v>
      </c>
      <c r="K37" s="27"/>
    </row>
    <row r="38" spans="1:11" ht="22.5">
      <c r="A38" s="41" t="s">
        <v>100</v>
      </c>
      <c r="B38" s="41"/>
      <c r="C38" s="53" t="s">
        <v>22</v>
      </c>
      <c r="D38" s="53" t="s">
        <v>76</v>
      </c>
      <c r="E38" s="53" t="s">
        <v>78</v>
      </c>
      <c r="F38" s="53" t="s">
        <v>80</v>
      </c>
      <c r="G38" s="53" t="s">
        <v>97</v>
      </c>
      <c r="H38" s="53" t="s">
        <v>101</v>
      </c>
      <c r="I38" s="53"/>
      <c r="J38" s="59">
        <v>40933.62</v>
      </c>
      <c r="K38" s="27"/>
    </row>
    <row r="39" spans="1:11" ht="12.75">
      <c r="A39" s="41" t="s">
        <v>102</v>
      </c>
      <c r="B39" s="41"/>
      <c r="C39" s="53" t="s">
        <v>22</v>
      </c>
      <c r="D39" s="53" t="s">
        <v>76</v>
      </c>
      <c r="E39" s="53" t="s">
        <v>78</v>
      </c>
      <c r="F39" s="53" t="s">
        <v>80</v>
      </c>
      <c r="G39" s="53" t="s">
        <v>97</v>
      </c>
      <c r="H39" s="53" t="s">
        <v>103</v>
      </c>
      <c r="I39" s="53"/>
      <c r="J39" s="59">
        <v>24219.72</v>
      </c>
      <c r="K39" s="27"/>
    </row>
    <row r="40" spans="1:11" ht="12.75">
      <c r="A40" s="50" t="s">
        <v>104</v>
      </c>
      <c r="B40" s="41"/>
      <c r="C40" s="52" t="s">
        <v>22</v>
      </c>
      <c r="D40" s="52" t="s">
        <v>76</v>
      </c>
      <c r="E40" s="52" t="s">
        <v>78</v>
      </c>
      <c r="F40" s="52" t="s">
        <v>80</v>
      </c>
      <c r="G40" s="52" t="s">
        <v>105</v>
      </c>
      <c r="H40" s="52" t="s">
        <v>74</v>
      </c>
      <c r="I40" s="53"/>
      <c r="J40" s="58">
        <f>J41+J42</f>
        <v>68777.1</v>
      </c>
      <c r="K40" s="27"/>
    </row>
    <row r="41" spans="1:11" ht="33.75">
      <c r="A41" s="41" t="s">
        <v>106</v>
      </c>
      <c r="B41" s="41"/>
      <c r="C41" s="53" t="s">
        <v>22</v>
      </c>
      <c r="D41" s="53" t="s">
        <v>76</v>
      </c>
      <c r="E41" s="53" t="s">
        <v>78</v>
      </c>
      <c r="F41" s="53" t="s">
        <v>80</v>
      </c>
      <c r="G41" s="53" t="s">
        <v>105</v>
      </c>
      <c r="H41" s="53" t="s">
        <v>107</v>
      </c>
      <c r="I41" s="53"/>
      <c r="J41" s="59">
        <v>65223.9</v>
      </c>
      <c r="K41" s="27"/>
    </row>
    <row r="42" spans="1:11" ht="12.75">
      <c r="A42" s="41" t="s">
        <v>108</v>
      </c>
      <c r="B42" s="41"/>
      <c r="C42" s="53" t="s">
        <v>22</v>
      </c>
      <c r="D42" s="53" t="s">
        <v>76</v>
      </c>
      <c r="E42" s="53" t="s">
        <v>78</v>
      </c>
      <c r="F42" s="53" t="s">
        <v>80</v>
      </c>
      <c r="G42" s="53" t="s">
        <v>105</v>
      </c>
      <c r="H42" s="53" t="s">
        <v>109</v>
      </c>
      <c r="I42" s="53"/>
      <c r="J42" s="59">
        <v>3553.2</v>
      </c>
      <c r="K42" s="27"/>
    </row>
    <row r="43" spans="1:11" ht="12.75" hidden="1">
      <c r="A43" s="50" t="s">
        <v>110</v>
      </c>
      <c r="B43" s="41"/>
      <c r="C43" s="52" t="s">
        <v>22</v>
      </c>
      <c r="D43" s="52" t="s">
        <v>76</v>
      </c>
      <c r="E43" s="52" t="s">
        <v>78</v>
      </c>
      <c r="F43" s="52" t="s">
        <v>80</v>
      </c>
      <c r="G43" s="52" t="s">
        <v>114</v>
      </c>
      <c r="H43" s="52" t="s">
        <v>74</v>
      </c>
      <c r="I43" s="53"/>
      <c r="J43" s="58">
        <f>J44</f>
        <v>0</v>
      </c>
      <c r="K43" s="27"/>
    </row>
    <row r="44" spans="1:11" ht="12.75" hidden="1">
      <c r="A44" s="41" t="s">
        <v>111</v>
      </c>
      <c r="B44" s="41"/>
      <c r="C44" s="53" t="s">
        <v>22</v>
      </c>
      <c r="D44" s="53" t="s">
        <v>76</v>
      </c>
      <c r="E44" s="53" t="s">
        <v>78</v>
      </c>
      <c r="F44" s="53" t="s">
        <v>80</v>
      </c>
      <c r="G44" s="53" t="s">
        <v>114</v>
      </c>
      <c r="H44" s="53" t="s">
        <v>112</v>
      </c>
      <c r="I44" s="53"/>
      <c r="J44" s="59"/>
      <c r="K44" s="27"/>
    </row>
    <row r="45" spans="1:11" ht="12.75">
      <c r="A45" s="50" t="s">
        <v>113</v>
      </c>
      <c r="B45" s="41"/>
      <c r="C45" s="52" t="s">
        <v>22</v>
      </c>
      <c r="D45" s="52" t="s">
        <v>76</v>
      </c>
      <c r="E45" s="52" t="s">
        <v>78</v>
      </c>
      <c r="F45" s="52" t="s">
        <v>80</v>
      </c>
      <c r="G45" s="52" t="s">
        <v>115</v>
      </c>
      <c r="H45" s="52" t="s">
        <v>74</v>
      </c>
      <c r="I45" s="53"/>
      <c r="J45" s="58">
        <f>J47+J46</f>
        <v>661147.2</v>
      </c>
      <c r="K45" s="27"/>
    </row>
    <row r="46" spans="1:11" ht="12.75">
      <c r="A46" s="41" t="s">
        <v>116</v>
      </c>
      <c r="B46" s="41"/>
      <c r="C46" s="53" t="s">
        <v>22</v>
      </c>
      <c r="D46" s="53" t="s">
        <v>76</v>
      </c>
      <c r="E46" s="53" t="s">
        <v>78</v>
      </c>
      <c r="F46" s="53" t="s">
        <v>80</v>
      </c>
      <c r="G46" s="53" t="s">
        <v>115</v>
      </c>
      <c r="H46" s="53" t="s">
        <v>117</v>
      </c>
      <c r="I46" s="53"/>
      <c r="J46" s="59">
        <v>661147.2</v>
      </c>
      <c r="K46" s="27"/>
    </row>
    <row r="47" spans="1:11" ht="12.75" hidden="1">
      <c r="A47" s="41" t="s">
        <v>118</v>
      </c>
      <c r="B47" s="41"/>
      <c r="C47" s="53" t="s">
        <v>22</v>
      </c>
      <c r="D47" s="53" t="s">
        <v>76</v>
      </c>
      <c r="E47" s="53" t="s">
        <v>78</v>
      </c>
      <c r="F47" s="53" t="s">
        <v>80</v>
      </c>
      <c r="G47" s="53" t="s">
        <v>115</v>
      </c>
      <c r="H47" s="53" t="s">
        <v>119</v>
      </c>
      <c r="I47" s="53"/>
      <c r="J47" s="59"/>
      <c r="K47" s="27"/>
    </row>
    <row r="48" spans="1:11" ht="165" customHeight="1">
      <c r="A48" s="54" t="s">
        <v>120</v>
      </c>
      <c r="B48" s="41"/>
      <c r="C48" s="52" t="s">
        <v>22</v>
      </c>
      <c r="D48" s="52" t="s">
        <v>76</v>
      </c>
      <c r="E48" s="52" t="s">
        <v>121</v>
      </c>
      <c r="F48" s="52" t="s">
        <v>73</v>
      </c>
      <c r="G48" s="52" t="s">
        <v>73</v>
      </c>
      <c r="H48" s="52" t="s">
        <v>74</v>
      </c>
      <c r="I48" s="52"/>
      <c r="J48" s="58">
        <f>J49+J53</f>
        <v>7936755</v>
      </c>
      <c r="K48" s="27"/>
    </row>
    <row r="49" spans="1:11" ht="12.75">
      <c r="A49" s="50" t="s">
        <v>122</v>
      </c>
      <c r="B49" s="41"/>
      <c r="C49" s="52" t="s">
        <v>22</v>
      </c>
      <c r="D49" s="52" t="s">
        <v>76</v>
      </c>
      <c r="E49" s="52" t="s">
        <v>121</v>
      </c>
      <c r="F49" s="53" t="s">
        <v>123</v>
      </c>
      <c r="G49" s="52" t="s">
        <v>73</v>
      </c>
      <c r="H49" s="52" t="s">
        <v>74</v>
      </c>
      <c r="I49" s="53"/>
      <c r="J49" s="59">
        <f>J50</f>
        <v>6095818</v>
      </c>
      <c r="K49" s="27"/>
    </row>
    <row r="50" spans="1:11" ht="12.75">
      <c r="A50" s="50" t="s">
        <v>126</v>
      </c>
      <c r="B50" s="41"/>
      <c r="C50" s="52" t="s">
        <v>22</v>
      </c>
      <c r="D50" s="52" t="s">
        <v>76</v>
      </c>
      <c r="E50" s="52" t="s">
        <v>121</v>
      </c>
      <c r="F50" s="52" t="s">
        <v>123</v>
      </c>
      <c r="G50" s="52" t="s">
        <v>125</v>
      </c>
      <c r="H50" s="53"/>
      <c r="I50" s="53"/>
      <c r="J50" s="58">
        <f>J51+J52</f>
        <v>6095818</v>
      </c>
      <c r="K50" s="27"/>
    </row>
    <row r="51" spans="1:11" ht="12.75">
      <c r="A51" s="41" t="s">
        <v>124</v>
      </c>
      <c r="B51" s="41"/>
      <c r="C51" s="53" t="s">
        <v>22</v>
      </c>
      <c r="D51" s="53" t="s">
        <v>76</v>
      </c>
      <c r="E51" s="53" t="s">
        <v>121</v>
      </c>
      <c r="F51" s="53" t="s">
        <v>123</v>
      </c>
      <c r="G51" s="53" t="s">
        <v>125</v>
      </c>
      <c r="H51" s="42" t="s">
        <v>127</v>
      </c>
      <c r="I51" s="42"/>
      <c r="J51" s="60">
        <v>4937613</v>
      </c>
      <c r="K51" s="27"/>
    </row>
    <row r="52" spans="1:11" ht="22.5">
      <c r="A52" s="41" t="s">
        <v>128</v>
      </c>
      <c r="B52" s="41"/>
      <c r="C52" s="53" t="s">
        <v>22</v>
      </c>
      <c r="D52" s="53" t="s">
        <v>76</v>
      </c>
      <c r="E52" s="53" t="s">
        <v>121</v>
      </c>
      <c r="F52" s="53" t="s">
        <v>123</v>
      </c>
      <c r="G52" s="53" t="s">
        <v>125</v>
      </c>
      <c r="H52" s="53" t="s">
        <v>129</v>
      </c>
      <c r="I52" s="42"/>
      <c r="J52" s="59">
        <v>1158205</v>
      </c>
      <c r="K52" s="27"/>
    </row>
    <row r="53" spans="1:11" ht="33.75">
      <c r="A53" s="50" t="s">
        <v>130</v>
      </c>
      <c r="B53" s="41"/>
      <c r="C53" s="52" t="s">
        <v>22</v>
      </c>
      <c r="D53" s="52" t="s">
        <v>76</v>
      </c>
      <c r="E53" s="52" t="s">
        <v>121</v>
      </c>
      <c r="F53" s="52" t="s">
        <v>131</v>
      </c>
      <c r="G53" s="52" t="s">
        <v>73</v>
      </c>
      <c r="H53" s="52" t="s">
        <v>74</v>
      </c>
      <c r="I53" s="52"/>
      <c r="J53" s="58">
        <f>J54</f>
        <v>1840937</v>
      </c>
      <c r="K53" s="27"/>
    </row>
    <row r="54" spans="1:11" ht="12.75">
      <c r="A54" s="50" t="s">
        <v>132</v>
      </c>
      <c r="B54" s="41"/>
      <c r="C54" s="52" t="s">
        <v>22</v>
      </c>
      <c r="D54" s="52" t="s">
        <v>76</v>
      </c>
      <c r="E54" s="52" t="s">
        <v>121</v>
      </c>
      <c r="F54" s="52" t="s">
        <v>131</v>
      </c>
      <c r="G54" s="52" t="s">
        <v>133</v>
      </c>
      <c r="H54" s="52"/>
      <c r="I54" s="52"/>
      <c r="J54" s="58">
        <f>J55</f>
        <v>1840937</v>
      </c>
      <c r="K54" s="27"/>
    </row>
    <row r="55" spans="1:11" ht="12.75">
      <c r="A55" s="41" t="s">
        <v>132</v>
      </c>
      <c r="B55" s="41"/>
      <c r="C55" s="53" t="s">
        <v>22</v>
      </c>
      <c r="D55" s="53" t="s">
        <v>76</v>
      </c>
      <c r="E55" s="53" t="s">
        <v>121</v>
      </c>
      <c r="F55" s="53" t="s">
        <v>131</v>
      </c>
      <c r="G55" s="53" t="s">
        <v>133</v>
      </c>
      <c r="H55" s="53" t="s">
        <v>134</v>
      </c>
      <c r="I55" s="53"/>
      <c r="J55" s="59">
        <v>1840937</v>
      </c>
      <c r="K55" s="27"/>
    </row>
    <row r="56" spans="1:11" ht="12.75">
      <c r="A56" s="50" t="s">
        <v>135</v>
      </c>
      <c r="B56" s="41"/>
      <c r="C56" s="52" t="s">
        <v>22</v>
      </c>
      <c r="D56" s="52" t="s">
        <v>136</v>
      </c>
      <c r="E56" s="51" t="s">
        <v>72</v>
      </c>
      <c r="F56" s="51" t="s">
        <v>73</v>
      </c>
      <c r="G56" s="51" t="s">
        <v>73</v>
      </c>
      <c r="H56" s="51" t="s">
        <v>74</v>
      </c>
      <c r="I56" s="52"/>
      <c r="J56" s="58">
        <f>J57+J91+J99+J103+J108</f>
        <v>20821777.94</v>
      </c>
      <c r="K56" s="27"/>
    </row>
    <row r="57" spans="1:11" ht="22.5">
      <c r="A57" s="50" t="s">
        <v>77</v>
      </c>
      <c r="B57" s="41"/>
      <c r="C57" s="52" t="s">
        <v>22</v>
      </c>
      <c r="D57" s="52" t="s">
        <v>136</v>
      </c>
      <c r="E57" s="52" t="s">
        <v>137</v>
      </c>
      <c r="F57" s="52" t="s">
        <v>73</v>
      </c>
      <c r="G57" s="52" t="s">
        <v>73</v>
      </c>
      <c r="H57" s="52" t="s">
        <v>74</v>
      </c>
      <c r="I57" s="53"/>
      <c r="J57" s="58">
        <f>J58+J82+J85+J88</f>
        <v>2686448.94</v>
      </c>
      <c r="K57" s="27"/>
    </row>
    <row r="58" spans="1:11" ht="33.75">
      <c r="A58" s="50" t="s">
        <v>79</v>
      </c>
      <c r="B58" s="41"/>
      <c r="C58" s="52" t="s">
        <v>22</v>
      </c>
      <c r="D58" s="52" t="s">
        <v>136</v>
      </c>
      <c r="E58" s="52" t="s">
        <v>137</v>
      </c>
      <c r="F58" s="52" t="s">
        <v>80</v>
      </c>
      <c r="G58" s="52" t="s">
        <v>73</v>
      </c>
      <c r="H58" s="52" t="s">
        <v>74</v>
      </c>
      <c r="I58" s="53"/>
      <c r="J58" s="58">
        <f>J59+J61+J65+J70+J77</f>
        <v>2401815.51</v>
      </c>
      <c r="K58" s="27"/>
    </row>
    <row r="59" spans="1:11" ht="12.75">
      <c r="A59" s="50" t="s">
        <v>81</v>
      </c>
      <c r="B59" s="41"/>
      <c r="C59" s="52" t="s">
        <v>22</v>
      </c>
      <c r="D59" s="52" t="s">
        <v>136</v>
      </c>
      <c r="E59" s="52" t="s">
        <v>137</v>
      </c>
      <c r="F59" s="52" t="s">
        <v>80</v>
      </c>
      <c r="G59" s="52" t="s">
        <v>82</v>
      </c>
      <c r="H59" s="52" t="s">
        <v>74</v>
      </c>
      <c r="I59" s="53"/>
      <c r="J59" s="58">
        <f>J60</f>
        <v>81810.35</v>
      </c>
      <c r="K59" s="27"/>
    </row>
    <row r="60" spans="1:11" ht="33.75">
      <c r="A60" s="41" t="s">
        <v>83</v>
      </c>
      <c r="B60" s="41"/>
      <c r="C60" s="53" t="s">
        <v>22</v>
      </c>
      <c r="D60" s="53" t="s">
        <v>136</v>
      </c>
      <c r="E60" s="53" t="s">
        <v>137</v>
      </c>
      <c r="F60" s="53" t="s">
        <v>80</v>
      </c>
      <c r="G60" s="53" t="s">
        <v>82</v>
      </c>
      <c r="H60" s="53" t="s">
        <v>84</v>
      </c>
      <c r="I60" s="53"/>
      <c r="J60" s="59">
        <v>81810.35</v>
      </c>
      <c r="K60" s="27"/>
    </row>
    <row r="61" spans="1:11" ht="12.75">
      <c r="A61" s="50" t="s">
        <v>85</v>
      </c>
      <c r="B61" s="41"/>
      <c r="C61" s="52" t="s">
        <v>22</v>
      </c>
      <c r="D61" s="52" t="s">
        <v>136</v>
      </c>
      <c r="E61" s="52" t="s">
        <v>137</v>
      </c>
      <c r="F61" s="52" t="s">
        <v>80</v>
      </c>
      <c r="G61" s="52" t="s">
        <v>86</v>
      </c>
      <c r="H61" s="52" t="s">
        <v>74</v>
      </c>
      <c r="I61" s="53"/>
      <c r="J61" s="58">
        <f>J62+J63+J64</f>
        <v>1065617.23</v>
      </c>
      <c r="K61" s="27"/>
    </row>
    <row r="62" spans="1:11" ht="12.75">
      <c r="A62" s="41" t="s">
        <v>87</v>
      </c>
      <c r="B62" s="41"/>
      <c r="C62" s="53" t="s">
        <v>22</v>
      </c>
      <c r="D62" s="53" t="s">
        <v>136</v>
      </c>
      <c r="E62" s="53" t="s">
        <v>137</v>
      </c>
      <c r="F62" s="53" t="s">
        <v>80</v>
      </c>
      <c r="G62" s="53" t="s">
        <v>86</v>
      </c>
      <c r="H62" s="53" t="s">
        <v>88</v>
      </c>
      <c r="I62" s="53"/>
      <c r="J62" s="59">
        <v>355798.82</v>
      </c>
      <c r="K62" s="27"/>
    </row>
    <row r="63" spans="1:11" ht="12.75">
      <c r="A63" s="41" t="s">
        <v>89</v>
      </c>
      <c r="B63" s="41"/>
      <c r="C63" s="53" t="s">
        <v>22</v>
      </c>
      <c r="D63" s="53" t="s">
        <v>136</v>
      </c>
      <c r="E63" s="53" t="s">
        <v>137</v>
      </c>
      <c r="F63" s="53" t="s">
        <v>80</v>
      </c>
      <c r="G63" s="53" t="s">
        <v>86</v>
      </c>
      <c r="H63" s="53" t="s">
        <v>138</v>
      </c>
      <c r="I63" s="53"/>
      <c r="J63" s="59">
        <v>696399.92</v>
      </c>
      <c r="K63" s="27"/>
    </row>
    <row r="64" spans="1:11" ht="12.75">
      <c r="A64" s="41" t="s">
        <v>92</v>
      </c>
      <c r="B64" s="41"/>
      <c r="C64" s="53" t="s">
        <v>22</v>
      </c>
      <c r="D64" s="53" t="s">
        <v>136</v>
      </c>
      <c r="E64" s="53" t="s">
        <v>137</v>
      </c>
      <c r="F64" s="53" t="s">
        <v>80</v>
      </c>
      <c r="G64" s="53" t="s">
        <v>86</v>
      </c>
      <c r="H64" s="53" t="s">
        <v>93</v>
      </c>
      <c r="I64" s="53"/>
      <c r="J64" s="59">
        <v>13418.49</v>
      </c>
      <c r="K64" s="27"/>
    </row>
    <row r="65" spans="1:11" ht="12.75">
      <c r="A65" s="50" t="s">
        <v>96</v>
      </c>
      <c r="B65" s="41"/>
      <c r="C65" s="52" t="s">
        <v>22</v>
      </c>
      <c r="D65" s="52" t="s">
        <v>136</v>
      </c>
      <c r="E65" s="52" t="s">
        <v>137</v>
      </c>
      <c r="F65" s="52" t="s">
        <v>80</v>
      </c>
      <c r="G65" s="52" t="s">
        <v>97</v>
      </c>
      <c r="H65" s="52" t="s">
        <v>74</v>
      </c>
      <c r="I65" s="52"/>
      <c r="J65" s="58">
        <f>J66+J67+J68+J69</f>
        <v>145585.83000000002</v>
      </c>
      <c r="K65" s="27"/>
    </row>
    <row r="66" spans="1:11" ht="22.5">
      <c r="A66" s="41" t="s">
        <v>98</v>
      </c>
      <c r="B66" s="41"/>
      <c r="C66" s="53" t="s">
        <v>22</v>
      </c>
      <c r="D66" s="53" t="s">
        <v>136</v>
      </c>
      <c r="E66" s="53" t="s">
        <v>137</v>
      </c>
      <c r="F66" s="53" t="s">
        <v>80</v>
      </c>
      <c r="G66" s="53" t="s">
        <v>97</v>
      </c>
      <c r="H66" s="53" t="s">
        <v>99</v>
      </c>
      <c r="I66" s="53"/>
      <c r="J66" s="59">
        <v>36658.97</v>
      </c>
      <c r="K66" s="27"/>
    </row>
    <row r="67" spans="1:11" ht="22.5" hidden="1">
      <c r="A67" s="41" t="s">
        <v>139</v>
      </c>
      <c r="B67" s="41"/>
      <c r="C67" s="53" t="s">
        <v>22</v>
      </c>
      <c r="D67" s="53" t="s">
        <v>136</v>
      </c>
      <c r="E67" s="53" t="s">
        <v>137</v>
      </c>
      <c r="F67" s="53" t="s">
        <v>80</v>
      </c>
      <c r="G67" s="53" t="s">
        <v>97</v>
      </c>
      <c r="H67" s="53" t="s">
        <v>140</v>
      </c>
      <c r="I67" s="53"/>
      <c r="J67" s="59"/>
      <c r="K67" s="27"/>
    </row>
    <row r="68" spans="1:11" ht="22.5">
      <c r="A68" s="41" t="s">
        <v>100</v>
      </c>
      <c r="B68" s="41"/>
      <c r="C68" s="53" t="s">
        <v>22</v>
      </c>
      <c r="D68" s="53" t="s">
        <v>136</v>
      </c>
      <c r="E68" s="53" t="s">
        <v>137</v>
      </c>
      <c r="F68" s="53" t="s">
        <v>80</v>
      </c>
      <c r="G68" s="53" t="s">
        <v>97</v>
      </c>
      <c r="H68" s="53" t="s">
        <v>101</v>
      </c>
      <c r="I68" s="53"/>
      <c r="J68" s="59">
        <v>32128.91</v>
      </c>
      <c r="K68" s="27"/>
    </row>
    <row r="69" spans="1:11" ht="12.75">
      <c r="A69" s="41" t="s">
        <v>102</v>
      </c>
      <c r="B69" s="41"/>
      <c r="C69" s="53" t="s">
        <v>22</v>
      </c>
      <c r="D69" s="53" t="s">
        <v>136</v>
      </c>
      <c r="E69" s="53" t="s">
        <v>137</v>
      </c>
      <c r="F69" s="53" t="s">
        <v>80</v>
      </c>
      <c r="G69" s="53" t="s">
        <v>97</v>
      </c>
      <c r="H69" s="53" t="s">
        <v>103</v>
      </c>
      <c r="I69" s="53"/>
      <c r="J69" s="59">
        <v>76797.95</v>
      </c>
      <c r="K69" s="27"/>
    </row>
    <row r="70" spans="1:11" ht="12.75">
      <c r="A70" s="50" t="s">
        <v>104</v>
      </c>
      <c r="B70" s="41"/>
      <c r="C70" s="52" t="s">
        <v>22</v>
      </c>
      <c r="D70" s="52" t="s">
        <v>136</v>
      </c>
      <c r="E70" s="52" t="s">
        <v>137</v>
      </c>
      <c r="F70" s="52" t="s">
        <v>80</v>
      </c>
      <c r="G70" s="52" t="s">
        <v>105</v>
      </c>
      <c r="H70" s="52" t="s">
        <v>74</v>
      </c>
      <c r="I70" s="53"/>
      <c r="J70" s="58">
        <f>J71+J72+J73+J74+J75+J76</f>
        <v>157312.9</v>
      </c>
      <c r="K70" s="27"/>
    </row>
    <row r="71" spans="1:11" ht="56.25">
      <c r="A71" s="41" t="s">
        <v>141</v>
      </c>
      <c r="B71" s="41"/>
      <c r="C71" s="53" t="s">
        <v>22</v>
      </c>
      <c r="D71" s="53" t="s">
        <v>136</v>
      </c>
      <c r="E71" s="53" t="s">
        <v>137</v>
      </c>
      <c r="F71" s="53" t="s">
        <v>80</v>
      </c>
      <c r="G71" s="53" t="s">
        <v>105</v>
      </c>
      <c r="H71" s="53" t="s">
        <v>142</v>
      </c>
      <c r="I71" s="53"/>
      <c r="J71" s="59">
        <v>19389.94</v>
      </c>
      <c r="K71" s="27"/>
    </row>
    <row r="72" spans="1:11" ht="22.5">
      <c r="A72" s="41" t="s">
        <v>143</v>
      </c>
      <c r="B72" s="41"/>
      <c r="C72" s="53" t="s">
        <v>22</v>
      </c>
      <c r="D72" s="53" t="s">
        <v>136</v>
      </c>
      <c r="E72" s="53" t="s">
        <v>137</v>
      </c>
      <c r="F72" s="53" t="s">
        <v>80</v>
      </c>
      <c r="G72" s="53" t="s">
        <v>105</v>
      </c>
      <c r="H72" s="53" t="s">
        <v>144</v>
      </c>
      <c r="I72" s="53"/>
      <c r="J72" s="59">
        <v>9284.81</v>
      </c>
      <c r="K72" s="27"/>
    </row>
    <row r="73" spans="1:11" ht="12.75">
      <c r="A73" s="41" t="s">
        <v>145</v>
      </c>
      <c r="B73" s="41"/>
      <c r="C73" s="53" t="s">
        <v>22</v>
      </c>
      <c r="D73" s="53" t="s">
        <v>136</v>
      </c>
      <c r="E73" s="53" t="s">
        <v>137</v>
      </c>
      <c r="F73" s="53" t="s">
        <v>80</v>
      </c>
      <c r="G73" s="53" t="s">
        <v>105</v>
      </c>
      <c r="H73" s="53" t="s">
        <v>146</v>
      </c>
      <c r="I73" s="53"/>
      <c r="J73" s="59">
        <v>13020</v>
      </c>
      <c r="K73" s="27"/>
    </row>
    <row r="74" spans="1:11" ht="12.75">
      <c r="A74" s="41" t="s">
        <v>147</v>
      </c>
      <c r="B74" s="41"/>
      <c r="C74" s="53" t="s">
        <v>22</v>
      </c>
      <c r="D74" s="53" t="s">
        <v>136</v>
      </c>
      <c r="E74" s="53" t="s">
        <v>137</v>
      </c>
      <c r="F74" s="53" t="s">
        <v>80</v>
      </c>
      <c r="G74" s="53" t="s">
        <v>105</v>
      </c>
      <c r="H74" s="53" t="s">
        <v>148</v>
      </c>
      <c r="I74" s="53"/>
      <c r="J74" s="59">
        <v>8016.75</v>
      </c>
      <c r="K74" s="27"/>
    </row>
    <row r="75" spans="1:11" ht="33.75">
      <c r="A75" s="41" t="s">
        <v>106</v>
      </c>
      <c r="B75" s="41"/>
      <c r="C75" s="53" t="s">
        <v>22</v>
      </c>
      <c r="D75" s="53" t="s">
        <v>136</v>
      </c>
      <c r="E75" s="53" t="s">
        <v>137</v>
      </c>
      <c r="F75" s="53" t="s">
        <v>80</v>
      </c>
      <c r="G75" s="53" t="s">
        <v>105</v>
      </c>
      <c r="H75" s="53" t="s">
        <v>107</v>
      </c>
      <c r="I75" s="53"/>
      <c r="J75" s="59">
        <v>93292</v>
      </c>
      <c r="K75" s="27"/>
    </row>
    <row r="76" spans="1:11" ht="12.75">
      <c r="A76" s="41" t="s">
        <v>108</v>
      </c>
      <c r="B76" s="41"/>
      <c r="C76" s="53" t="s">
        <v>22</v>
      </c>
      <c r="D76" s="53" t="s">
        <v>136</v>
      </c>
      <c r="E76" s="53" t="s">
        <v>137</v>
      </c>
      <c r="F76" s="53" t="s">
        <v>80</v>
      </c>
      <c r="G76" s="53" t="s">
        <v>105</v>
      </c>
      <c r="H76" s="53" t="s">
        <v>109</v>
      </c>
      <c r="I76" s="53"/>
      <c r="J76" s="59">
        <v>14309.4</v>
      </c>
      <c r="K76" s="27"/>
    </row>
    <row r="77" spans="1:11" ht="12.75">
      <c r="A77" s="50" t="s">
        <v>113</v>
      </c>
      <c r="B77" s="41"/>
      <c r="C77" s="52" t="s">
        <v>22</v>
      </c>
      <c r="D77" s="52" t="s">
        <v>136</v>
      </c>
      <c r="E77" s="52" t="s">
        <v>137</v>
      </c>
      <c r="F77" s="52" t="s">
        <v>80</v>
      </c>
      <c r="G77" s="52" t="s">
        <v>115</v>
      </c>
      <c r="H77" s="52" t="s">
        <v>74</v>
      </c>
      <c r="I77" s="52"/>
      <c r="J77" s="58">
        <f>J78+J79+J80+J81</f>
        <v>951489.2</v>
      </c>
      <c r="K77" s="27"/>
    </row>
    <row r="78" spans="1:11" ht="12.75">
      <c r="A78" s="41" t="s">
        <v>149</v>
      </c>
      <c r="B78" s="41"/>
      <c r="C78" s="53" t="s">
        <v>22</v>
      </c>
      <c r="D78" s="53" t="s">
        <v>136</v>
      </c>
      <c r="E78" s="53" t="s">
        <v>137</v>
      </c>
      <c r="F78" s="53" t="s">
        <v>80</v>
      </c>
      <c r="G78" s="53" t="s">
        <v>115</v>
      </c>
      <c r="H78" s="53" t="s">
        <v>150</v>
      </c>
      <c r="I78" s="53"/>
      <c r="J78" s="59">
        <v>89775</v>
      </c>
      <c r="K78" s="27"/>
    </row>
    <row r="79" spans="1:11" ht="12.75">
      <c r="A79" s="41" t="s">
        <v>116</v>
      </c>
      <c r="B79" s="41"/>
      <c r="C79" s="53" t="s">
        <v>22</v>
      </c>
      <c r="D79" s="53" t="s">
        <v>136</v>
      </c>
      <c r="E79" s="53" t="s">
        <v>137</v>
      </c>
      <c r="F79" s="53" t="s">
        <v>80</v>
      </c>
      <c r="G79" s="53" t="s">
        <v>115</v>
      </c>
      <c r="H79" s="53" t="s">
        <v>117</v>
      </c>
      <c r="I79" s="53"/>
      <c r="J79" s="59">
        <v>701662.5</v>
      </c>
      <c r="K79" s="27"/>
    </row>
    <row r="80" spans="1:11" ht="12.75">
      <c r="A80" s="41" t="s">
        <v>151</v>
      </c>
      <c r="B80" s="41"/>
      <c r="C80" s="53" t="s">
        <v>22</v>
      </c>
      <c r="D80" s="53" t="s">
        <v>136</v>
      </c>
      <c r="E80" s="53" t="s">
        <v>137</v>
      </c>
      <c r="F80" s="53" t="s">
        <v>80</v>
      </c>
      <c r="G80" s="53" t="s">
        <v>115</v>
      </c>
      <c r="H80" s="53" t="s">
        <v>152</v>
      </c>
      <c r="I80" s="53"/>
      <c r="J80" s="59">
        <v>134011.7</v>
      </c>
      <c r="K80" s="27"/>
    </row>
    <row r="81" spans="1:11" ht="12.75">
      <c r="A81" s="41" t="s">
        <v>153</v>
      </c>
      <c r="B81" s="41"/>
      <c r="C81" s="53" t="s">
        <v>22</v>
      </c>
      <c r="D81" s="53" t="s">
        <v>136</v>
      </c>
      <c r="E81" s="53" t="s">
        <v>137</v>
      </c>
      <c r="F81" s="53" t="s">
        <v>80</v>
      </c>
      <c r="G81" s="53" t="s">
        <v>115</v>
      </c>
      <c r="H81" s="53" t="s">
        <v>154</v>
      </c>
      <c r="I81" s="53"/>
      <c r="J81" s="59">
        <v>26040</v>
      </c>
      <c r="K81" s="27"/>
    </row>
    <row r="82" spans="1:11" ht="22.5">
      <c r="A82" s="50" t="s">
        <v>155</v>
      </c>
      <c r="B82" s="41"/>
      <c r="C82" s="52" t="s">
        <v>22</v>
      </c>
      <c r="D82" s="52" t="s">
        <v>136</v>
      </c>
      <c r="E82" s="52" t="s">
        <v>137</v>
      </c>
      <c r="F82" s="52" t="s">
        <v>156</v>
      </c>
      <c r="G82" s="52" t="s">
        <v>73</v>
      </c>
      <c r="H82" s="52" t="s">
        <v>74</v>
      </c>
      <c r="I82" s="52"/>
      <c r="J82" s="58">
        <f>J83</f>
        <v>199338.91</v>
      </c>
      <c r="K82" s="27"/>
    </row>
    <row r="83" spans="1:11" ht="12.75">
      <c r="A83" s="50" t="s">
        <v>157</v>
      </c>
      <c r="B83" s="41"/>
      <c r="C83" s="52" t="s">
        <v>22</v>
      </c>
      <c r="D83" s="52" t="s">
        <v>136</v>
      </c>
      <c r="E83" s="52" t="s">
        <v>137</v>
      </c>
      <c r="F83" s="52" t="s">
        <v>156</v>
      </c>
      <c r="G83" s="52" t="s">
        <v>158</v>
      </c>
      <c r="H83" s="52" t="s">
        <v>74</v>
      </c>
      <c r="I83" s="52"/>
      <c r="J83" s="58">
        <f>J84</f>
        <v>199338.91</v>
      </c>
      <c r="K83" s="27"/>
    </row>
    <row r="84" spans="1:11" ht="33.75">
      <c r="A84" s="41" t="s">
        <v>159</v>
      </c>
      <c r="B84" s="41"/>
      <c r="C84" s="53" t="s">
        <v>22</v>
      </c>
      <c r="D84" s="53" t="s">
        <v>136</v>
      </c>
      <c r="E84" s="53" t="s">
        <v>137</v>
      </c>
      <c r="F84" s="53" t="s">
        <v>156</v>
      </c>
      <c r="G84" s="53" t="s">
        <v>158</v>
      </c>
      <c r="H84" s="53" t="s">
        <v>160</v>
      </c>
      <c r="I84" s="53"/>
      <c r="J84" s="59">
        <v>199338.91</v>
      </c>
      <c r="K84" s="27"/>
    </row>
    <row r="85" spans="1:11" ht="22.5">
      <c r="A85" s="50" t="s">
        <v>161</v>
      </c>
      <c r="B85" s="41"/>
      <c r="C85" s="52" t="s">
        <v>22</v>
      </c>
      <c r="D85" s="52" t="s">
        <v>136</v>
      </c>
      <c r="E85" s="52" t="s">
        <v>137</v>
      </c>
      <c r="F85" s="52" t="s">
        <v>162</v>
      </c>
      <c r="G85" s="52" t="s">
        <v>73</v>
      </c>
      <c r="H85" s="52" t="s">
        <v>74</v>
      </c>
      <c r="I85" s="53"/>
      <c r="J85" s="58">
        <f>J86</f>
        <v>7144.2</v>
      </c>
      <c r="K85" s="27"/>
    </row>
    <row r="86" spans="1:11" ht="12.75">
      <c r="A86" s="50" t="s">
        <v>157</v>
      </c>
      <c r="B86" s="41"/>
      <c r="C86" s="52" t="s">
        <v>22</v>
      </c>
      <c r="D86" s="52" t="s">
        <v>136</v>
      </c>
      <c r="E86" s="52" t="s">
        <v>137</v>
      </c>
      <c r="F86" s="52" t="s">
        <v>162</v>
      </c>
      <c r="G86" s="52" t="s">
        <v>158</v>
      </c>
      <c r="H86" s="52" t="s">
        <v>74</v>
      </c>
      <c r="I86" s="53"/>
      <c r="J86" s="58">
        <f>J87</f>
        <v>7144.2</v>
      </c>
      <c r="K86" s="27"/>
    </row>
    <row r="87" spans="1:11" ht="33.75">
      <c r="A87" s="41" t="s">
        <v>159</v>
      </c>
      <c r="B87" s="41"/>
      <c r="C87" s="53" t="s">
        <v>22</v>
      </c>
      <c r="D87" s="53" t="s">
        <v>136</v>
      </c>
      <c r="E87" s="53" t="s">
        <v>137</v>
      </c>
      <c r="F87" s="53" t="s">
        <v>162</v>
      </c>
      <c r="G87" s="53" t="s">
        <v>158</v>
      </c>
      <c r="H87" s="53" t="s">
        <v>160</v>
      </c>
      <c r="I87" s="53"/>
      <c r="J87" s="59">
        <v>7144.2</v>
      </c>
      <c r="K87" s="27"/>
    </row>
    <row r="88" spans="1:11" ht="12.75">
      <c r="A88" s="50" t="s">
        <v>163</v>
      </c>
      <c r="B88" s="41"/>
      <c r="C88" s="52" t="s">
        <v>22</v>
      </c>
      <c r="D88" s="52" t="s">
        <v>136</v>
      </c>
      <c r="E88" s="52" t="s">
        <v>137</v>
      </c>
      <c r="F88" s="52" t="s">
        <v>164</v>
      </c>
      <c r="G88" s="52" t="s">
        <v>73</v>
      </c>
      <c r="H88" s="52" t="s">
        <v>74</v>
      </c>
      <c r="I88" s="53"/>
      <c r="J88" s="58">
        <f>J89</f>
        <v>78150.32</v>
      </c>
      <c r="K88" s="27"/>
    </row>
    <row r="89" spans="1:11" ht="12.75">
      <c r="A89" s="50" t="s">
        <v>157</v>
      </c>
      <c r="B89" s="41"/>
      <c r="C89" s="52" t="s">
        <v>22</v>
      </c>
      <c r="D89" s="52" t="s">
        <v>136</v>
      </c>
      <c r="E89" s="52" t="s">
        <v>137</v>
      </c>
      <c r="F89" s="52" t="s">
        <v>164</v>
      </c>
      <c r="G89" s="52" t="s">
        <v>158</v>
      </c>
      <c r="H89" s="52" t="s">
        <v>74</v>
      </c>
      <c r="I89" s="53"/>
      <c r="J89" s="58">
        <f>J90</f>
        <v>78150.32</v>
      </c>
      <c r="K89" s="27"/>
    </row>
    <row r="90" spans="1:11" ht="33.75">
      <c r="A90" s="41" t="s">
        <v>159</v>
      </c>
      <c r="B90" s="41"/>
      <c r="C90" s="53" t="s">
        <v>22</v>
      </c>
      <c r="D90" s="53" t="s">
        <v>136</v>
      </c>
      <c r="E90" s="53" t="s">
        <v>137</v>
      </c>
      <c r="F90" s="53" t="s">
        <v>164</v>
      </c>
      <c r="G90" s="53" t="s">
        <v>158</v>
      </c>
      <c r="H90" s="53" t="s">
        <v>160</v>
      </c>
      <c r="I90" s="42"/>
      <c r="J90" s="59">
        <v>78150.32</v>
      </c>
      <c r="K90" s="27"/>
    </row>
    <row r="91" spans="1:11" ht="168.75">
      <c r="A91" s="54" t="s">
        <v>120</v>
      </c>
      <c r="B91" s="41"/>
      <c r="C91" s="52" t="s">
        <v>22</v>
      </c>
      <c r="D91" s="52" t="s">
        <v>136</v>
      </c>
      <c r="E91" s="52" t="s">
        <v>167</v>
      </c>
      <c r="F91" s="52" t="s">
        <v>73</v>
      </c>
      <c r="G91" s="52" t="s">
        <v>73</v>
      </c>
      <c r="H91" s="52" t="s">
        <v>74</v>
      </c>
      <c r="I91" s="51"/>
      <c r="J91" s="58">
        <f>J92+J96</f>
        <v>17878158</v>
      </c>
      <c r="K91" s="27"/>
    </row>
    <row r="92" spans="1:11" ht="12.75">
      <c r="A92" s="50" t="s">
        <v>122</v>
      </c>
      <c r="B92" s="41"/>
      <c r="C92" s="52" t="s">
        <v>22</v>
      </c>
      <c r="D92" s="52" t="s">
        <v>136</v>
      </c>
      <c r="E92" s="52" t="s">
        <v>167</v>
      </c>
      <c r="F92" s="52" t="s">
        <v>123</v>
      </c>
      <c r="G92" s="52" t="s">
        <v>73</v>
      </c>
      <c r="H92" s="52" t="s">
        <v>74</v>
      </c>
      <c r="I92" s="51"/>
      <c r="J92" s="58">
        <f>J93</f>
        <v>13731304</v>
      </c>
      <c r="K92" s="27"/>
    </row>
    <row r="93" spans="1:11" ht="12.75">
      <c r="A93" s="50" t="s">
        <v>126</v>
      </c>
      <c r="B93" s="41"/>
      <c r="C93" s="52" t="s">
        <v>22</v>
      </c>
      <c r="D93" s="52" t="s">
        <v>136</v>
      </c>
      <c r="E93" s="52" t="s">
        <v>167</v>
      </c>
      <c r="F93" s="52" t="s">
        <v>123</v>
      </c>
      <c r="G93" s="52" t="s">
        <v>125</v>
      </c>
      <c r="H93" s="52" t="s">
        <v>74</v>
      </c>
      <c r="I93" s="51"/>
      <c r="J93" s="58">
        <f>J94+J95</f>
        <v>13731304</v>
      </c>
      <c r="K93" s="27"/>
    </row>
    <row r="94" spans="1:11" ht="12.75">
      <c r="A94" s="41" t="s">
        <v>124</v>
      </c>
      <c r="B94" s="41"/>
      <c r="C94" s="53" t="s">
        <v>22</v>
      </c>
      <c r="D94" s="53" t="s">
        <v>136</v>
      </c>
      <c r="E94" s="53" t="s">
        <v>167</v>
      </c>
      <c r="F94" s="53" t="s">
        <v>123</v>
      </c>
      <c r="G94" s="53" t="s">
        <v>125</v>
      </c>
      <c r="H94" s="53" t="s">
        <v>127</v>
      </c>
      <c r="I94" s="42"/>
      <c r="J94" s="59">
        <v>11122356.24</v>
      </c>
      <c r="K94" s="27"/>
    </row>
    <row r="95" spans="1:11" ht="22.5">
      <c r="A95" s="41" t="s">
        <v>128</v>
      </c>
      <c r="B95" s="41"/>
      <c r="C95" s="53" t="s">
        <v>22</v>
      </c>
      <c r="D95" s="53" t="s">
        <v>136</v>
      </c>
      <c r="E95" s="53" t="s">
        <v>167</v>
      </c>
      <c r="F95" s="53" t="s">
        <v>123</v>
      </c>
      <c r="G95" s="53" t="s">
        <v>125</v>
      </c>
      <c r="H95" s="53" t="s">
        <v>129</v>
      </c>
      <c r="I95" s="42"/>
      <c r="J95" s="59">
        <v>2608947.76</v>
      </c>
      <c r="K95" s="27"/>
    </row>
    <row r="96" spans="1:11" ht="33.75">
      <c r="A96" s="50" t="s">
        <v>130</v>
      </c>
      <c r="B96" s="41"/>
      <c r="C96" s="52" t="s">
        <v>22</v>
      </c>
      <c r="D96" s="52" t="s">
        <v>136</v>
      </c>
      <c r="E96" s="52" t="s">
        <v>167</v>
      </c>
      <c r="F96" s="52" t="s">
        <v>131</v>
      </c>
      <c r="G96" s="52" t="s">
        <v>73</v>
      </c>
      <c r="H96" s="52" t="s">
        <v>74</v>
      </c>
      <c r="I96" s="51"/>
      <c r="J96" s="58">
        <f>J97</f>
        <v>4146854</v>
      </c>
      <c r="K96" s="27"/>
    </row>
    <row r="97" spans="1:11" ht="12.75">
      <c r="A97" s="50" t="s">
        <v>132</v>
      </c>
      <c r="B97" s="41"/>
      <c r="C97" s="52" t="s">
        <v>22</v>
      </c>
      <c r="D97" s="52" t="s">
        <v>136</v>
      </c>
      <c r="E97" s="52" t="s">
        <v>167</v>
      </c>
      <c r="F97" s="52" t="s">
        <v>131</v>
      </c>
      <c r="G97" s="52" t="s">
        <v>133</v>
      </c>
      <c r="H97" s="52" t="s">
        <v>74</v>
      </c>
      <c r="I97" s="51"/>
      <c r="J97" s="58">
        <f>J98</f>
        <v>4146854</v>
      </c>
      <c r="K97" s="27"/>
    </row>
    <row r="98" spans="1:11" ht="12.75">
      <c r="A98" s="41" t="s">
        <v>132</v>
      </c>
      <c r="B98" s="41"/>
      <c r="C98" s="53" t="s">
        <v>22</v>
      </c>
      <c r="D98" s="53" t="s">
        <v>136</v>
      </c>
      <c r="E98" s="53" t="s">
        <v>167</v>
      </c>
      <c r="F98" s="53" t="s">
        <v>131</v>
      </c>
      <c r="G98" s="53" t="s">
        <v>133</v>
      </c>
      <c r="H98" s="53" t="s">
        <v>134</v>
      </c>
      <c r="I98" s="42"/>
      <c r="J98" s="59">
        <v>4146854</v>
      </c>
      <c r="K98" s="27"/>
    </row>
    <row r="99" spans="1:11" ht="22.5">
      <c r="A99" s="50" t="s">
        <v>168</v>
      </c>
      <c r="B99" s="41"/>
      <c r="C99" s="52" t="s">
        <v>22</v>
      </c>
      <c r="D99" s="52" t="s">
        <v>136</v>
      </c>
      <c r="E99" s="52" t="s">
        <v>169</v>
      </c>
      <c r="F99" s="52" t="s">
        <v>73</v>
      </c>
      <c r="G99" s="52" t="s">
        <v>73</v>
      </c>
      <c r="H99" s="52" t="s">
        <v>74</v>
      </c>
      <c r="I99" s="51"/>
      <c r="J99" s="58">
        <f>J100</f>
        <v>181214</v>
      </c>
      <c r="K99" s="27"/>
    </row>
    <row r="100" spans="1:11" ht="33.75">
      <c r="A100" s="50" t="s">
        <v>79</v>
      </c>
      <c r="B100" s="41"/>
      <c r="C100" s="52" t="s">
        <v>22</v>
      </c>
      <c r="D100" s="52" t="s">
        <v>136</v>
      </c>
      <c r="E100" s="52" t="s">
        <v>169</v>
      </c>
      <c r="F100" s="52" t="s">
        <v>80</v>
      </c>
      <c r="G100" s="52" t="s">
        <v>73</v>
      </c>
      <c r="H100" s="52" t="s">
        <v>74</v>
      </c>
      <c r="I100" s="42"/>
      <c r="J100" s="58">
        <f>J101</f>
        <v>181214</v>
      </c>
      <c r="K100" s="27"/>
    </row>
    <row r="101" spans="1:11" ht="12.75">
      <c r="A101" s="50" t="s">
        <v>110</v>
      </c>
      <c r="B101" s="41"/>
      <c r="C101" s="52" t="s">
        <v>22</v>
      </c>
      <c r="D101" s="52" t="s">
        <v>136</v>
      </c>
      <c r="E101" s="52" t="s">
        <v>169</v>
      </c>
      <c r="F101" s="52" t="s">
        <v>80</v>
      </c>
      <c r="G101" s="52" t="s">
        <v>114</v>
      </c>
      <c r="H101" s="52" t="s">
        <v>74</v>
      </c>
      <c r="I101" s="42"/>
      <c r="J101" s="58">
        <f>J102</f>
        <v>181214</v>
      </c>
      <c r="K101" s="27"/>
    </row>
    <row r="102" spans="1:11" ht="12.75">
      <c r="A102" s="41" t="s">
        <v>111</v>
      </c>
      <c r="B102" s="41"/>
      <c r="C102" s="53" t="s">
        <v>22</v>
      </c>
      <c r="D102" s="53" t="s">
        <v>136</v>
      </c>
      <c r="E102" s="53" t="s">
        <v>169</v>
      </c>
      <c r="F102" s="53" t="s">
        <v>80</v>
      </c>
      <c r="G102" s="53" t="s">
        <v>114</v>
      </c>
      <c r="H102" s="53" t="s">
        <v>112</v>
      </c>
      <c r="I102" s="42"/>
      <c r="J102" s="59">
        <v>181214</v>
      </c>
      <c r="K102" s="27"/>
    </row>
    <row r="103" spans="1:11" ht="22.5">
      <c r="A103" s="50" t="s">
        <v>170</v>
      </c>
      <c r="B103" s="41"/>
      <c r="C103" s="52" t="s">
        <v>22</v>
      </c>
      <c r="D103" s="52" t="s">
        <v>165</v>
      </c>
      <c r="E103" s="52" t="s">
        <v>72</v>
      </c>
      <c r="F103" s="52" t="s">
        <v>73</v>
      </c>
      <c r="G103" s="52" t="s">
        <v>73</v>
      </c>
      <c r="H103" s="52" t="s">
        <v>74</v>
      </c>
      <c r="I103" s="51"/>
      <c r="J103" s="58">
        <f>J106</f>
        <v>75957</v>
      </c>
      <c r="K103" s="27"/>
    </row>
    <row r="104" spans="1:11" ht="161.25" customHeight="1">
      <c r="A104" s="54" t="s">
        <v>171</v>
      </c>
      <c r="B104" s="41"/>
      <c r="C104" s="52" t="s">
        <v>22</v>
      </c>
      <c r="D104" s="52" t="s">
        <v>165</v>
      </c>
      <c r="E104" s="52" t="s">
        <v>166</v>
      </c>
      <c r="F104" s="52" t="s">
        <v>73</v>
      </c>
      <c r="G104" s="52" t="s">
        <v>73</v>
      </c>
      <c r="H104" s="52" t="s">
        <v>74</v>
      </c>
      <c r="I104" s="51"/>
      <c r="J104" s="58">
        <f>J106</f>
        <v>75957</v>
      </c>
      <c r="K104" s="27"/>
    </row>
    <row r="105" spans="1:11" ht="33.75">
      <c r="A105" s="50" t="s">
        <v>79</v>
      </c>
      <c r="B105" s="41"/>
      <c r="C105" s="52" t="s">
        <v>22</v>
      </c>
      <c r="D105" s="52" t="s">
        <v>165</v>
      </c>
      <c r="E105" s="52" t="s">
        <v>166</v>
      </c>
      <c r="F105" s="52" t="s">
        <v>80</v>
      </c>
      <c r="G105" s="52" t="s">
        <v>73</v>
      </c>
      <c r="H105" s="52" t="s">
        <v>74</v>
      </c>
      <c r="I105" s="51"/>
      <c r="J105" s="58">
        <f>J106</f>
        <v>75957</v>
      </c>
      <c r="K105" s="27"/>
    </row>
    <row r="106" spans="1:11" ht="12.75">
      <c r="A106" s="50" t="s">
        <v>104</v>
      </c>
      <c r="B106" s="41"/>
      <c r="C106" s="52" t="s">
        <v>22</v>
      </c>
      <c r="D106" s="52" t="s">
        <v>165</v>
      </c>
      <c r="E106" s="52" t="s">
        <v>166</v>
      </c>
      <c r="F106" s="52" t="s">
        <v>80</v>
      </c>
      <c r="G106" s="52" t="s">
        <v>105</v>
      </c>
      <c r="H106" s="52" t="s">
        <v>74</v>
      </c>
      <c r="I106" s="51"/>
      <c r="J106" s="58">
        <f>J107</f>
        <v>75957</v>
      </c>
      <c r="K106" s="27"/>
    </row>
    <row r="107" spans="1:11" ht="12.75">
      <c r="A107" s="41" t="s">
        <v>108</v>
      </c>
      <c r="B107" s="41"/>
      <c r="C107" s="53" t="s">
        <v>22</v>
      </c>
      <c r="D107" s="53" t="s">
        <v>165</v>
      </c>
      <c r="E107" s="53" t="s">
        <v>166</v>
      </c>
      <c r="F107" s="53" t="s">
        <v>80</v>
      </c>
      <c r="G107" s="53" t="s">
        <v>105</v>
      </c>
      <c r="H107" s="53" t="s">
        <v>109</v>
      </c>
      <c r="I107" s="42"/>
      <c r="J107" s="59">
        <v>75957</v>
      </c>
      <c r="K107" s="27"/>
    </row>
    <row r="108" spans="1:11" ht="12.75" hidden="1">
      <c r="A108" s="50" t="s">
        <v>172</v>
      </c>
      <c r="B108" s="41"/>
      <c r="C108" s="52" t="s">
        <v>22</v>
      </c>
      <c r="D108" s="52" t="s">
        <v>22</v>
      </c>
      <c r="E108" s="52" t="s">
        <v>72</v>
      </c>
      <c r="F108" s="52" t="s">
        <v>73</v>
      </c>
      <c r="G108" s="52" t="s">
        <v>73</v>
      </c>
      <c r="H108" s="52" t="s">
        <v>74</v>
      </c>
      <c r="I108" s="51"/>
      <c r="J108" s="58">
        <f>J109+J115</f>
        <v>0</v>
      </c>
      <c r="K108" s="27"/>
    </row>
    <row r="109" spans="1:11" ht="45" hidden="1">
      <c r="A109" s="50" t="s">
        <v>173</v>
      </c>
      <c r="B109" s="41"/>
      <c r="C109" s="52" t="s">
        <v>22</v>
      </c>
      <c r="D109" s="52" t="s">
        <v>22</v>
      </c>
      <c r="E109" s="52" t="s">
        <v>174</v>
      </c>
      <c r="F109" s="52" t="s">
        <v>73</v>
      </c>
      <c r="G109" s="52" t="s">
        <v>73</v>
      </c>
      <c r="H109" s="52" t="s">
        <v>74</v>
      </c>
      <c r="I109" s="51"/>
      <c r="J109" s="58">
        <f>J110</f>
        <v>0</v>
      </c>
      <c r="K109" s="27"/>
    </row>
    <row r="110" spans="1:11" ht="33.75" hidden="1">
      <c r="A110" s="50" t="s">
        <v>79</v>
      </c>
      <c r="B110" s="41"/>
      <c r="C110" s="52" t="s">
        <v>22</v>
      </c>
      <c r="D110" s="52" t="s">
        <v>22</v>
      </c>
      <c r="E110" s="52" t="s">
        <v>174</v>
      </c>
      <c r="F110" s="52" t="s">
        <v>80</v>
      </c>
      <c r="G110" s="52" t="s">
        <v>73</v>
      </c>
      <c r="H110" s="52" t="s">
        <v>74</v>
      </c>
      <c r="I110" s="42"/>
      <c r="J110" s="58">
        <f>J111+J113</f>
        <v>0</v>
      </c>
      <c r="K110" s="27"/>
    </row>
    <row r="111" spans="1:11" ht="12.75" hidden="1">
      <c r="A111" s="50" t="s">
        <v>104</v>
      </c>
      <c r="B111" s="41"/>
      <c r="C111" s="52" t="s">
        <v>22</v>
      </c>
      <c r="D111" s="52" t="s">
        <v>22</v>
      </c>
      <c r="E111" s="52" t="s">
        <v>174</v>
      </c>
      <c r="F111" s="52" t="s">
        <v>80</v>
      </c>
      <c r="G111" s="52" t="s">
        <v>105</v>
      </c>
      <c r="H111" s="52" t="s">
        <v>74</v>
      </c>
      <c r="I111" s="42"/>
      <c r="J111" s="59">
        <f>J112</f>
        <v>0</v>
      </c>
      <c r="K111" s="27"/>
    </row>
    <row r="112" spans="1:11" ht="12.75" hidden="1">
      <c r="A112" s="41" t="s">
        <v>175</v>
      </c>
      <c r="B112" s="41"/>
      <c r="C112" s="52" t="s">
        <v>22</v>
      </c>
      <c r="D112" s="52" t="s">
        <v>22</v>
      </c>
      <c r="E112" s="52" t="s">
        <v>174</v>
      </c>
      <c r="F112" s="52" t="s">
        <v>80</v>
      </c>
      <c r="G112" s="52" t="s">
        <v>105</v>
      </c>
      <c r="H112" s="53" t="s">
        <v>176</v>
      </c>
      <c r="I112" s="42"/>
      <c r="J112" s="59"/>
      <c r="K112" s="27"/>
    </row>
    <row r="113" spans="1:11" ht="12.75" hidden="1">
      <c r="A113" s="50" t="s">
        <v>110</v>
      </c>
      <c r="B113" s="41"/>
      <c r="C113" s="52" t="s">
        <v>22</v>
      </c>
      <c r="D113" s="52" t="s">
        <v>22</v>
      </c>
      <c r="E113" s="52" t="s">
        <v>174</v>
      </c>
      <c r="F113" s="52" t="s">
        <v>80</v>
      </c>
      <c r="G113" s="52" t="s">
        <v>114</v>
      </c>
      <c r="H113" s="52" t="s">
        <v>74</v>
      </c>
      <c r="I113" s="42"/>
      <c r="J113" s="57">
        <f>J114</f>
        <v>0</v>
      </c>
      <c r="K113" s="27"/>
    </row>
    <row r="114" spans="1:11" ht="12.75" hidden="1">
      <c r="A114" s="41" t="s">
        <v>111</v>
      </c>
      <c r="B114" s="41"/>
      <c r="C114" s="53" t="s">
        <v>22</v>
      </c>
      <c r="D114" s="53" t="s">
        <v>22</v>
      </c>
      <c r="E114" s="53" t="s">
        <v>174</v>
      </c>
      <c r="F114" s="53" t="s">
        <v>80</v>
      </c>
      <c r="G114" s="53" t="s">
        <v>114</v>
      </c>
      <c r="H114" s="42" t="s">
        <v>112</v>
      </c>
      <c r="I114" s="42"/>
      <c r="J114" s="60"/>
      <c r="K114" s="27"/>
    </row>
    <row r="115" spans="1:11" ht="22.5" hidden="1">
      <c r="A115" s="50" t="s">
        <v>177</v>
      </c>
      <c r="B115" s="41"/>
      <c r="C115" s="52" t="s">
        <v>22</v>
      </c>
      <c r="D115" s="52" t="s">
        <v>22</v>
      </c>
      <c r="E115" s="52" t="s">
        <v>178</v>
      </c>
      <c r="F115" s="52" t="s">
        <v>73</v>
      </c>
      <c r="G115" s="52" t="s">
        <v>73</v>
      </c>
      <c r="H115" s="52" t="s">
        <v>74</v>
      </c>
      <c r="I115" s="52"/>
      <c r="J115" s="58">
        <f>J116</f>
        <v>0</v>
      </c>
      <c r="K115" s="27"/>
    </row>
    <row r="116" spans="1:11" ht="33.75" hidden="1">
      <c r="A116" s="50" t="s">
        <v>79</v>
      </c>
      <c r="B116" s="41"/>
      <c r="C116" s="52" t="s">
        <v>22</v>
      </c>
      <c r="D116" s="52" t="s">
        <v>22</v>
      </c>
      <c r="E116" s="52" t="s">
        <v>178</v>
      </c>
      <c r="F116" s="52" t="s">
        <v>80</v>
      </c>
      <c r="G116" s="52" t="s">
        <v>73</v>
      </c>
      <c r="H116" s="52" t="s">
        <v>74</v>
      </c>
      <c r="I116" s="42"/>
      <c r="J116" s="57">
        <f>J117</f>
        <v>0</v>
      </c>
      <c r="K116" s="27"/>
    </row>
    <row r="117" spans="1:11" ht="12.75" hidden="1">
      <c r="A117" s="50" t="s">
        <v>104</v>
      </c>
      <c r="B117" s="41"/>
      <c r="C117" s="52" t="s">
        <v>22</v>
      </c>
      <c r="D117" s="52" t="s">
        <v>22</v>
      </c>
      <c r="E117" s="52" t="s">
        <v>178</v>
      </c>
      <c r="F117" s="51" t="s">
        <v>80</v>
      </c>
      <c r="G117" s="52" t="s">
        <v>105</v>
      </c>
      <c r="H117" s="52" t="s">
        <v>74</v>
      </c>
      <c r="I117" s="42"/>
      <c r="J117" s="57">
        <f>J118</f>
        <v>0</v>
      </c>
      <c r="K117" s="27"/>
    </row>
    <row r="118" spans="1:11" ht="12.75" hidden="1">
      <c r="A118" s="41" t="s">
        <v>108</v>
      </c>
      <c r="B118" s="41"/>
      <c r="C118" s="52" t="s">
        <v>22</v>
      </c>
      <c r="D118" s="52" t="s">
        <v>22</v>
      </c>
      <c r="E118" s="52" t="s">
        <v>178</v>
      </c>
      <c r="F118" s="51" t="s">
        <v>80</v>
      </c>
      <c r="G118" s="52" t="s">
        <v>105</v>
      </c>
      <c r="H118" s="53" t="s">
        <v>109</v>
      </c>
      <c r="I118" s="53"/>
      <c r="J118" s="59"/>
      <c r="K118" s="27"/>
    </row>
    <row r="119" spans="1:11" ht="12.75" hidden="1">
      <c r="A119" s="56"/>
      <c r="B119" s="41"/>
      <c r="C119" s="52"/>
      <c r="D119" s="52"/>
      <c r="E119" s="42"/>
      <c r="F119" s="42"/>
      <c r="G119" s="42"/>
      <c r="H119" s="42"/>
      <c r="I119" s="42"/>
      <c r="J119" s="60"/>
      <c r="K119" s="27"/>
    </row>
    <row r="120" spans="1:11" ht="15.75" hidden="1">
      <c r="A120" s="55"/>
      <c r="B120" s="41"/>
      <c r="C120" s="42"/>
      <c r="D120" s="42"/>
      <c r="E120" s="42"/>
      <c r="F120" s="42"/>
      <c r="G120" s="42"/>
      <c r="H120" s="42"/>
      <c r="I120" s="42"/>
      <c r="J120" s="60"/>
      <c r="K120" s="27"/>
    </row>
    <row r="121" spans="1:41" ht="12.75">
      <c r="A121" s="20" t="s">
        <v>55</v>
      </c>
      <c r="B121" s="20"/>
      <c r="C121" s="22" t="s">
        <v>22</v>
      </c>
      <c r="D121" s="21"/>
      <c r="E121" s="21"/>
      <c r="F121" s="21"/>
      <c r="G121" s="21"/>
      <c r="H121" s="21"/>
      <c r="I121" s="21"/>
      <c r="J121" s="61">
        <f>J25</f>
        <v>30452605.67</v>
      </c>
      <c r="K121" s="21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8:11" ht="12.75">
      <c r="H122" s="28" t="s">
        <v>56</v>
      </c>
      <c r="J122" s="62">
        <f>J121</f>
        <v>30452605.67</v>
      </c>
      <c r="K122" s="29"/>
    </row>
    <row r="124" spans="2:7" s="33" customFormat="1" ht="12.75" customHeight="1" hidden="1">
      <c r="B124" s="77"/>
      <c r="C124" s="77"/>
      <c r="D124" s="36"/>
      <c r="E124" s="36"/>
      <c r="F124" s="36"/>
      <c r="G124" s="36"/>
    </row>
    <row r="125" spans="1:11" s="33" customFormat="1" ht="15">
      <c r="A125" s="65" t="s">
        <v>182</v>
      </c>
      <c r="B125" s="78"/>
      <c r="C125" s="78"/>
      <c r="D125" s="32"/>
      <c r="E125" s="63" t="s">
        <v>181</v>
      </c>
      <c r="F125" s="31"/>
      <c r="G125" s="32"/>
      <c r="H125" s="10"/>
      <c r="I125" s="10"/>
      <c r="J125" s="11" t="s">
        <v>57</v>
      </c>
      <c r="K125" s="34"/>
    </row>
    <row r="126" spans="1:11" s="33" customFormat="1" ht="12.75" customHeight="1">
      <c r="A126" s="10" t="s">
        <v>61</v>
      </c>
      <c r="B126" s="79" t="s">
        <v>6</v>
      </c>
      <c r="C126" s="79"/>
      <c r="D126" s="31"/>
      <c r="E126" s="64" t="s">
        <v>64</v>
      </c>
      <c r="F126" s="31"/>
      <c r="G126" s="31"/>
      <c r="H126" s="10"/>
      <c r="I126" s="10"/>
      <c r="J126" s="11" t="s">
        <v>58</v>
      </c>
      <c r="K126" s="34"/>
    </row>
    <row r="127" spans="1:10" s="33" customFormat="1" ht="12.75" customHeight="1">
      <c r="A127" s="10"/>
      <c r="B127" s="31"/>
      <c r="C127" s="31"/>
      <c r="D127" s="31"/>
      <c r="E127" s="64"/>
      <c r="F127" s="31"/>
      <c r="G127" s="31"/>
      <c r="H127" s="10"/>
      <c r="I127" s="10"/>
      <c r="J127" s="10"/>
    </row>
    <row r="128" spans="1:10" s="33" customFormat="1" ht="12.75" customHeight="1">
      <c r="A128" s="10" t="s">
        <v>179</v>
      </c>
      <c r="B128" s="80"/>
      <c r="C128" s="80"/>
      <c r="D128" s="31"/>
      <c r="E128" s="63" t="s">
        <v>180</v>
      </c>
      <c r="F128" s="31"/>
      <c r="G128" s="32"/>
      <c r="H128" s="10"/>
      <c r="I128" s="10"/>
      <c r="J128" s="10"/>
    </row>
    <row r="129" spans="1:10" s="33" customFormat="1" ht="12.75" customHeight="1">
      <c r="A129" s="10"/>
      <c r="B129" s="79" t="s">
        <v>6</v>
      </c>
      <c r="C129" s="79"/>
      <c r="D129" s="31"/>
      <c r="E129" s="31" t="s">
        <v>7</v>
      </c>
      <c r="F129" s="31"/>
      <c r="G129" s="31"/>
      <c r="H129" s="10"/>
      <c r="I129" s="10"/>
      <c r="J129" s="10"/>
    </row>
    <row r="130" spans="1:10" s="33" customFormat="1" ht="12.75" customHeight="1" hidden="1">
      <c r="A130" s="10"/>
      <c r="B130" s="32"/>
      <c r="C130" s="32"/>
      <c r="D130" s="31"/>
      <c r="E130" s="31"/>
      <c r="F130" s="31"/>
      <c r="G130" s="31"/>
      <c r="H130" s="10"/>
      <c r="I130" s="10"/>
      <c r="J130" s="10"/>
    </row>
    <row r="131" spans="1:10" s="33" customFormat="1" ht="12.75" customHeight="1">
      <c r="A131" s="10" t="s">
        <v>59</v>
      </c>
      <c r="B131" s="80"/>
      <c r="C131" s="80"/>
      <c r="D131" s="31"/>
      <c r="E131" s="30" t="s">
        <v>62</v>
      </c>
      <c r="F131" s="31"/>
      <c r="G131" s="30" t="s">
        <v>63</v>
      </c>
      <c r="H131" s="10"/>
      <c r="I131" s="10"/>
      <c r="J131" s="10"/>
    </row>
    <row r="132" spans="2:7" s="33" customFormat="1" ht="12.75" customHeight="1">
      <c r="B132" s="75" t="s">
        <v>6</v>
      </c>
      <c r="C132" s="75"/>
      <c r="D132" s="35"/>
      <c r="E132" s="37" t="s">
        <v>7</v>
      </c>
      <c r="F132" s="36"/>
      <c r="G132" s="35" t="s">
        <v>60</v>
      </c>
    </row>
  </sheetData>
  <sheetProtection/>
  <mergeCells count="20">
    <mergeCell ref="F7:G7"/>
    <mergeCell ref="J7:K7"/>
    <mergeCell ref="G1:H1"/>
    <mergeCell ref="E2:K2"/>
    <mergeCell ref="E3:J3"/>
    <mergeCell ref="E4:K4"/>
    <mergeCell ref="E5:J5"/>
    <mergeCell ref="J21:K21"/>
    <mergeCell ref="I21:I22"/>
    <mergeCell ref="A10:G10"/>
    <mergeCell ref="A19:C19"/>
    <mergeCell ref="A21:A22"/>
    <mergeCell ref="B21:B22"/>
    <mergeCell ref="C21:H21"/>
    <mergeCell ref="B124:C125"/>
    <mergeCell ref="B126:C126"/>
    <mergeCell ref="B128:C128"/>
    <mergeCell ref="B129:C129"/>
    <mergeCell ref="B131:C131"/>
    <mergeCell ref="B132:C132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2017-01-27T06:57:00Z</dcterms:modified>
  <cp:category/>
  <cp:version/>
  <cp:contentType/>
  <cp:contentStatus/>
</cp:coreProperties>
</file>